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3580" yWindow="1340" windowWidth="23360" windowHeight="15220" tabRatio="500"/>
  </bookViews>
  <sheets>
    <sheet name="Hitters" sheetId="1" r:id="rId1"/>
  </sheets>
  <definedNames>
    <definedName name="_xlnm._FilterDatabase" localSheetId="0" hidden="1">Hitters!$A$1:$AA$329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2" i="1"/>
  <c r="X19" i="1"/>
  <c r="X5" i="1"/>
  <c r="X107" i="1"/>
  <c r="X7" i="1"/>
  <c r="X3" i="1"/>
  <c r="X47" i="1"/>
  <c r="X41" i="1"/>
  <c r="X66" i="1"/>
  <c r="X63" i="1"/>
  <c r="X9" i="1"/>
  <c r="X44" i="1"/>
  <c r="X89" i="1"/>
  <c r="X2" i="1"/>
  <c r="X78" i="1"/>
  <c r="X11" i="1"/>
  <c r="X31" i="1"/>
  <c r="X12" i="1"/>
  <c r="X94" i="1"/>
  <c r="X26" i="1"/>
  <c r="X75" i="1"/>
  <c r="X49" i="1"/>
  <c r="X104" i="1"/>
  <c r="X17" i="1"/>
  <c r="X88" i="1"/>
  <c r="X18" i="1"/>
  <c r="X132" i="1"/>
  <c r="X42" i="1"/>
  <c r="X122" i="1"/>
  <c r="X10" i="1"/>
  <c r="X25" i="1"/>
  <c r="X64" i="1"/>
  <c r="X37" i="1"/>
  <c r="X84" i="1"/>
  <c r="X100" i="1"/>
  <c r="X57" i="1"/>
  <c r="X62" i="1"/>
  <c r="X67" i="1"/>
  <c r="X111" i="1"/>
  <c r="X92" i="1"/>
  <c r="X43" i="1"/>
  <c r="X83" i="1"/>
  <c r="X8" i="1"/>
  <c r="X33" i="1"/>
  <c r="X53" i="1"/>
  <c r="X6" i="1"/>
  <c r="X90" i="1"/>
  <c r="X16" i="1"/>
  <c r="X45" i="1"/>
  <c r="X154" i="1"/>
  <c r="X110" i="1"/>
  <c r="X101" i="1"/>
  <c r="X98" i="1"/>
  <c r="X20" i="1"/>
  <c r="X145" i="1"/>
  <c r="X22" i="1"/>
  <c r="X35" i="1"/>
  <c r="X36" i="1"/>
  <c r="X129" i="1"/>
  <c r="X27" i="1"/>
  <c r="X134" i="1"/>
  <c r="X59" i="1"/>
  <c r="X51" i="1"/>
  <c r="X119" i="1"/>
  <c r="X108" i="1"/>
  <c r="X15" i="1"/>
  <c r="X60" i="1"/>
  <c r="X79" i="1"/>
  <c r="X29" i="1"/>
  <c r="X124" i="1"/>
  <c r="X14" i="1"/>
  <c r="X103" i="1"/>
  <c r="X123" i="1"/>
  <c r="X21" i="1"/>
  <c r="X82" i="1"/>
  <c r="X4" i="1"/>
  <c r="X91" i="1"/>
  <c r="X48" i="1"/>
  <c r="X70" i="1"/>
  <c r="X115" i="1"/>
  <c r="X71" i="1"/>
  <c r="X151" i="1"/>
  <c r="X58" i="1"/>
  <c r="X23" i="1"/>
  <c r="X127" i="1"/>
  <c r="X80" i="1"/>
  <c r="X105" i="1"/>
  <c r="X113" i="1"/>
  <c r="X76" i="1"/>
  <c r="X81" i="1"/>
  <c r="X38" i="1"/>
  <c r="X77" i="1"/>
  <c r="X13" i="1"/>
  <c r="X157" i="1"/>
  <c r="X95" i="1"/>
  <c r="X135" i="1"/>
  <c r="X39" i="1"/>
  <c r="X146" i="1"/>
  <c r="X28" i="1"/>
  <c r="X34" i="1"/>
  <c r="X61" i="1"/>
  <c r="X125" i="1"/>
  <c r="X158" i="1"/>
  <c r="X93" i="1"/>
  <c r="X87" i="1"/>
  <c r="X140" i="1"/>
  <c r="X99" i="1"/>
  <c r="X54" i="1"/>
  <c r="X120" i="1"/>
  <c r="X102" i="1"/>
  <c r="X68" i="1"/>
  <c r="X72" i="1"/>
  <c r="X131" i="1"/>
  <c r="X139" i="1"/>
  <c r="X32" i="1"/>
  <c r="X30" i="1"/>
  <c r="X114" i="1"/>
  <c r="X121" i="1"/>
  <c r="X52" i="1"/>
  <c r="X116" i="1"/>
  <c r="X128" i="1"/>
  <c r="X155" i="1"/>
  <c r="X97" i="1"/>
  <c r="X153" i="1"/>
  <c r="X85" i="1"/>
  <c r="X141" i="1"/>
  <c r="X161" i="1"/>
  <c r="X96" i="1"/>
  <c r="X148" i="1"/>
  <c r="X143" i="1"/>
  <c r="X144" i="1"/>
  <c r="X149" i="1"/>
  <c r="X138" i="1"/>
  <c r="X24" i="1"/>
  <c r="X56" i="1"/>
  <c r="X118" i="1"/>
  <c r="X130" i="1"/>
  <c r="X46" i="1"/>
  <c r="X40" i="1"/>
  <c r="X106" i="1"/>
  <c r="X152" i="1"/>
  <c r="X50" i="1"/>
  <c r="X55" i="1"/>
  <c r="X73" i="1"/>
  <c r="X65" i="1"/>
  <c r="X142" i="1"/>
  <c r="X69" i="1"/>
  <c r="X160" i="1"/>
  <c r="X147" i="1"/>
  <c r="X159" i="1"/>
  <c r="X133" i="1"/>
  <c r="X126" i="1"/>
  <c r="X74" i="1"/>
  <c r="X109" i="1"/>
  <c r="X150" i="1"/>
  <c r="X86" i="1"/>
  <c r="X156" i="1"/>
  <c r="X112" i="1"/>
  <c r="X117" i="1"/>
  <c r="X136" i="1"/>
  <c r="Y19" i="1"/>
  <c r="Y5" i="1"/>
  <c r="Y107" i="1"/>
  <c r="Y7" i="1"/>
  <c r="Y3" i="1"/>
  <c r="Y47" i="1"/>
  <c r="Y41" i="1"/>
  <c r="Y66" i="1"/>
  <c r="Y63" i="1"/>
  <c r="Y9" i="1"/>
  <c r="Y44" i="1"/>
  <c r="Y89" i="1"/>
  <c r="Y2" i="1"/>
  <c r="Y78" i="1"/>
  <c r="Y11" i="1"/>
  <c r="Y31" i="1"/>
  <c r="Y12" i="1"/>
  <c r="Y94" i="1"/>
  <c r="Y26" i="1"/>
  <c r="Y75" i="1"/>
  <c r="Y49" i="1"/>
  <c r="Y104" i="1"/>
  <c r="Y17" i="1"/>
  <c r="Y88" i="1"/>
  <c r="Y18" i="1"/>
  <c r="Y132" i="1"/>
  <c r="Y42" i="1"/>
  <c r="Y122" i="1"/>
  <c r="Y10" i="1"/>
  <c r="Y25" i="1"/>
  <c r="Y64" i="1"/>
  <c r="Y37" i="1"/>
  <c r="Y84" i="1"/>
  <c r="Y100" i="1"/>
  <c r="Y57" i="1"/>
  <c r="Y62" i="1"/>
  <c r="Y67" i="1"/>
  <c r="Y111" i="1"/>
  <c r="Y92" i="1"/>
  <c r="Y43" i="1"/>
  <c r="Y83" i="1"/>
  <c r="Y8" i="1"/>
  <c r="Y33" i="1"/>
  <c r="Y53" i="1"/>
  <c r="Y6" i="1"/>
  <c r="Y90" i="1"/>
  <c r="Y16" i="1"/>
  <c r="Y45" i="1"/>
  <c r="Y154" i="1"/>
  <c r="Y110" i="1"/>
  <c r="Y101" i="1"/>
  <c r="Y98" i="1"/>
  <c r="Y20" i="1"/>
  <c r="Y145" i="1"/>
  <c r="Y22" i="1"/>
  <c r="Y35" i="1"/>
  <c r="Y36" i="1"/>
  <c r="Y129" i="1"/>
  <c r="Y27" i="1"/>
  <c r="Y134" i="1"/>
  <c r="Y59" i="1"/>
  <c r="Y51" i="1"/>
  <c r="Y119" i="1"/>
  <c r="Y108" i="1"/>
  <c r="Y15" i="1"/>
  <c r="Y60" i="1"/>
  <c r="Y79" i="1"/>
  <c r="Y29" i="1"/>
  <c r="Y124" i="1"/>
  <c r="Y14" i="1"/>
  <c r="Y103" i="1"/>
  <c r="Y123" i="1"/>
  <c r="Y21" i="1"/>
  <c r="Y82" i="1"/>
  <c r="Y4" i="1"/>
  <c r="Y91" i="1"/>
  <c r="Y48" i="1"/>
  <c r="Y70" i="1"/>
  <c r="Y115" i="1"/>
  <c r="Y71" i="1"/>
  <c r="Y151" i="1"/>
  <c r="Y58" i="1"/>
  <c r="Y23" i="1"/>
  <c r="Y127" i="1"/>
  <c r="Y80" i="1"/>
  <c r="Y105" i="1"/>
  <c r="Y113" i="1"/>
  <c r="Y76" i="1"/>
  <c r="Y81" i="1"/>
  <c r="Y38" i="1"/>
  <c r="Y77" i="1"/>
  <c r="Y13" i="1"/>
  <c r="Y157" i="1"/>
  <c r="Y95" i="1"/>
  <c r="Y135" i="1"/>
  <c r="Y39" i="1"/>
  <c r="Y146" i="1"/>
  <c r="Y28" i="1"/>
  <c r="Y34" i="1"/>
  <c r="Y61" i="1"/>
  <c r="Y125" i="1"/>
  <c r="Y158" i="1"/>
  <c r="Y93" i="1"/>
  <c r="Y87" i="1"/>
  <c r="Y140" i="1"/>
  <c r="Y99" i="1"/>
  <c r="Y54" i="1"/>
  <c r="Y120" i="1"/>
  <c r="Y102" i="1"/>
  <c r="Y68" i="1"/>
  <c r="Y72" i="1"/>
  <c r="Y131" i="1"/>
  <c r="Y139" i="1"/>
  <c r="Y32" i="1"/>
  <c r="Y30" i="1"/>
  <c r="Y114" i="1"/>
  <c r="Y121" i="1"/>
  <c r="Y52" i="1"/>
  <c r="Y116" i="1"/>
  <c r="Y128" i="1"/>
  <c r="Y155" i="1"/>
  <c r="Y97" i="1"/>
  <c r="Y153" i="1"/>
  <c r="Y85" i="1"/>
  <c r="Y141" i="1"/>
  <c r="Y161" i="1"/>
  <c r="Y96" i="1"/>
  <c r="Y148" i="1"/>
  <c r="Y143" i="1"/>
  <c r="Y144" i="1"/>
  <c r="Y149" i="1"/>
  <c r="Y138" i="1"/>
  <c r="Y24" i="1"/>
  <c r="Y56" i="1"/>
  <c r="Y118" i="1"/>
  <c r="Y130" i="1"/>
  <c r="Y46" i="1"/>
  <c r="Y40" i="1"/>
  <c r="Y106" i="1"/>
  <c r="Y152" i="1"/>
  <c r="Y50" i="1"/>
  <c r="Y55" i="1"/>
  <c r="Y73" i="1"/>
  <c r="Y65" i="1"/>
  <c r="Y142" i="1"/>
  <c r="Y69" i="1"/>
  <c r="Y160" i="1"/>
  <c r="Y147" i="1"/>
  <c r="Y159" i="1"/>
  <c r="Y133" i="1"/>
  <c r="Y126" i="1"/>
  <c r="Y74" i="1"/>
  <c r="Y109" i="1"/>
  <c r="Y150" i="1"/>
  <c r="Y86" i="1"/>
  <c r="Y156" i="1"/>
  <c r="Y112" i="1"/>
  <c r="Y117" i="1"/>
  <c r="Y136" i="1"/>
  <c r="X137" i="1"/>
  <c r="Y137" i="1"/>
  <c r="Z19" i="1"/>
  <c r="Z8" i="1"/>
  <c r="X329" i="1"/>
  <c r="Y329" i="1"/>
  <c r="Z329" i="1"/>
  <c r="Z21" i="1"/>
  <c r="Z22" i="1"/>
  <c r="Z30" i="1"/>
  <c r="Z12" i="1"/>
  <c r="Z33" i="1"/>
  <c r="Z9" i="1"/>
  <c r="Z11" i="1"/>
  <c r="Z3" i="1"/>
  <c r="Z109" i="1"/>
  <c r="X233" i="1"/>
  <c r="Y233" i="1"/>
  <c r="Z233" i="1"/>
  <c r="Z50" i="1"/>
  <c r="Z6" i="1"/>
  <c r="X167" i="1"/>
  <c r="Y167" i="1"/>
  <c r="Z167" i="1"/>
  <c r="Z23" i="1"/>
  <c r="X291" i="1"/>
  <c r="Y291" i="1"/>
  <c r="Z291" i="1"/>
  <c r="Z17" i="1"/>
  <c r="X318" i="1"/>
  <c r="Y318" i="1"/>
  <c r="Z318" i="1"/>
  <c r="Z52" i="1"/>
  <c r="Z139" i="1"/>
  <c r="Z74" i="1"/>
  <c r="X322" i="1"/>
  <c r="Y322" i="1"/>
  <c r="Z322" i="1"/>
  <c r="Z15" i="1"/>
  <c r="Z13" i="1"/>
  <c r="Z88" i="1"/>
  <c r="X173" i="1"/>
  <c r="Y173" i="1"/>
  <c r="Z173" i="1"/>
  <c r="Z10" i="1"/>
  <c r="Z14" i="1"/>
  <c r="Z76" i="1"/>
  <c r="Z2" i="1"/>
  <c r="Z61" i="1"/>
  <c r="Z72" i="1"/>
  <c r="X312" i="1"/>
  <c r="Y312" i="1"/>
  <c r="Z312" i="1"/>
  <c r="Z57" i="1"/>
  <c r="X188" i="1"/>
  <c r="Y188" i="1"/>
  <c r="Z188" i="1"/>
  <c r="X227" i="1"/>
  <c r="Y227" i="1"/>
  <c r="Z227" i="1"/>
  <c r="Z87" i="1"/>
  <c r="Z134" i="1"/>
  <c r="Z5" i="1"/>
  <c r="Z25" i="1"/>
  <c r="X284" i="1"/>
  <c r="Y284" i="1"/>
  <c r="Z284" i="1"/>
  <c r="Z64" i="1"/>
  <c r="X313" i="1"/>
  <c r="Y313" i="1"/>
  <c r="Z313" i="1"/>
  <c r="X274" i="1"/>
  <c r="Y274" i="1"/>
  <c r="Z274" i="1"/>
  <c r="Z94" i="1"/>
  <c r="Z31" i="1"/>
  <c r="Z43" i="1"/>
  <c r="Z68" i="1"/>
  <c r="Z34" i="1"/>
  <c r="X190" i="1"/>
  <c r="Y190" i="1"/>
  <c r="Z190" i="1"/>
  <c r="X307" i="1"/>
  <c r="Y307" i="1"/>
  <c r="Z307" i="1"/>
  <c r="X259" i="1"/>
  <c r="Y259" i="1"/>
  <c r="Z259" i="1"/>
  <c r="X223" i="1"/>
  <c r="Y223" i="1"/>
  <c r="Z223" i="1"/>
  <c r="X171" i="1"/>
  <c r="Y171" i="1"/>
  <c r="Z171" i="1"/>
  <c r="X278" i="1"/>
  <c r="Y278" i="1"/>
  <c r="Z278" i="1"/>
  <c r="X272" i="1"/>
  <c r="Y272" i="1"/>
  <c r="Z272" i="1"/>
  <c r="Z98" i="1"/>
  <c r="Z117" i="1"/>
  <c r="X254" i="1"/>
  <c r="Y254" i="1"/>
  <c r="Z254" i="1"/>
  <c r="X239" i="1"/>
  <c r="Y239" i="1"/>
  <c r="Z239" i="1"/>
  <c r="Z60" i="1"/>
  <c r="Z37" i="1"/>
  <c r="Z150" i="1"/>
  <c r="Z40" i="1"/>
  <c r="Z63" i="1"/>
  <c r="Z108" i="1"/>
  <c r="Z24" i="1"/>
  <c r="Z147" i="1"/>
  <c r="X298" i="1"/>
  <c r="Y298" i="1"/>
  <c r="Z298" i="1"/>
  <c r="Z44" i="1"/>
  <c r="X268" i="1"/>
  <c r="Y268" i="1"/>
  <c r="Z268" i="1"/>
  <c r="Z75" i="1"/>
  <c r="Z127" i="1"/>
  <c r="Z51" i="1"/>
  <c r="Z18" i="1"/>
  <c r="X250" i="1"/>
  <c r="Y250" i="1"/>
  <c r="Z250" i="1"/>
  <c r="Z122" i="1"/>
  <c r="X194" i="1"/>
  <c r="Y194" i="1"/>
  <c r="Z194" i="1"/>
  <c r="Z86" i="1"/>
  <c r="Z85" i="1"/>
  <c r="Z7" i="1"/>
  <c r="Z112" i="1"/>
  <c r="Z120" i="1"/>
  <c r="Z62" i="1"/>
  <c r="X264" i="1"/>
  <c r="Y264" i="1"/>
  <c r="Z264" i="1"/>
  <c r="Z16" i="1"/>
  <c r="X292" i="1"/>
  <c r="Y292" i="1"/>
  <c r="Z292" i="1"/>
  <c r="Z56" i="1"/>
  <c r="Z41" i="1"/>
  <c r="Z96" i="1"/>
  <c r="X277" i="1"/>
  <c r="Y277" i="1"/>
  <c r="Z277" i="1"/>
  <c r="Z28" i="1"/>
  <c r="Z49" i="1"/>
  <c r="Z55" i="1"/>
  <c r="Z59" i="1"/>
  <c r="Z95" i="1"/>
  <c r="Z93" i="1"/>
  <c r="X252" i="1"/>
  <c r="Y252" i="1"/>
  <c r="Z252" i="1"/>
  <c r="Z137" i="1"/>
  <c r="Z101" i="1"/>
  <c r="X176" i="1"/>
  <c r="Y176" i="1"/>
  <c r="Z176" i="1"/>
  <c r="Z32" i="1"/>
  <c r="X219" i="1"/>
  <c r="Y219" i="1"/>
  <c r="Z219" i="1"/>
  <c r="Z89" i="1"/>
  <c r="X174" i="1"/>
  <c r="Y174" i="1"/>
  <c r="Z174" i="1"/>
  <c r="X183" i="1"/>
  <c r="Y183" i="1"/>
  <c r="Z183" i="1"/>
  <c r="X320" i="1"/>
  <c r="Y320" i="1"/>
  <c r="Z320" i="1"/>
  <c r="X326" i="1"/>
  <c r="Y326" i="1"/>
  <c r="Z326" i="1"/>
  <c r="Z69" i="1"/>
  <c r="X199" i="1"/>
  <c r="Y199" i="1"/>
  <c r="Z199" i="1"/>
  <c r="Z102" i="1"/>
  <c r="Z91" i="1"/>
  <c r="X195" i="1"/>
  <c r="Y195" i="1"/>
  <c r="Z195" i="1"/>
  <c r="Z126" i="1"/>
  <c r="X257" i="1"/>
  <c r="Y257" i="1"/>
  <c r="Z257" i="1"/>
  <c r="Z54" i="1"/>
  <c r="Z66" i="1"/>
  <c r="X216" i="1"/>
  <c r="Y216" i="1"/>
  <c r="Z216" i="1"/>
  <c r="X225" i="1"/>
  <c r="Y225" i="1"/>
  <c r="Z225" i="1"/>
  <c r="X290" i="1"/>
  <c r="Y290" i="1"/>
  <c r="Z290" i="1"/>
  <c r="Z128" i="1"/>
  <c r="Z36" i="1"/>
  <c r="X323" i="1"/>
  <c r="Y323" i="1"/>
  <c r="Z323" i="1"/>
  <c r="Z84" i="1"/>
  <c r="X189" i="1"/>
  <c r="Y189" i="1"/>
  <c r="Z189" i="1"/>
  <c r="X212" i="1"/>
  <c r="Y212" i="1"/>
  <c r="Z212" i="1"/>
  <c r="Z27" i="1"/>
  <c r="X203" i="1"/>
  <c r="Y203" i="1"/>
  <c r="Z203" i="1"/>
  <c r="X202" i="1"/>
  <c r="Y202" i="1"/>
  <c r="Z202" i="1"/>
  <c r="Z20" i="1"/>
  <c r="Z141" i="1"/>
  <c r="X179" i="1"/>
  <c r="Y179" i="1"/>
  <c r="Z179" i="1"/>
  <c r="X186" i="1"/>
  <c r="Y186" i="1"/>
  <c r="Z186" i="1"/>
  <c r="X209" i="1"/>
  <c r="Y209" i="1"/>
  <c r="Z209" i="1"/>
  <c r="Z81" i="1"/>
  <c r="X281" i="1"/>
  <c r="Y281" i="1"/>
  <c r="Z281" i="1"/>
  <c r="Z148" i="1"/>
  <c r="Z53" i="1"/>
  <c r="X245" i="1"/>
  <c r="Y245" i="1"/>
  <c r="Z245" i="1"/>
  <c r="X164" i="1"/>
  <c r="Y164" i="1"/>
  <c r="Z164" i="1"/>
  <c r="X282" i="1"/>
  <c r="Y282" i="1"/>
  <c r="Z282" i="1"/>
  <c r="Z65" i="1"/>
  <c r="Z136" i="1"/>
  <c r="X242" i="1"/>
  <c r="Y242" i="1"/>
  <c r="Z242" i="1"/>
  <c r="Z104" i="1"/>
  <c r="Z146" i="1"/>
  <c r="X191" i="1"/>
  <c r="Y191" i="1"/>
  <c r="Z191" i="1"/>
  <c r="Z67" i="1"/>
  <c r="Z140" i="1"/>
  <c r="Z111" i="1"/>
  <c r="X296" i="1"/>
  <c r="Y296" i="1"/>
  <c r="Z296" i="1"/>
  <c r="X256" i="1"/>
  <c r="Y256" i="1"/>
  <c r="Z256" i="1"/>
  <c r="Z46" i="1"/>
  <c r="X303" i="1"/>
  <c r="Y303" i="1"/>
  <c r="Z303" i="1"/>
  <c r="X310" i="1"/>
  <c r="Y310" i="1"/>
  <c r="Z310" i="1"/>
  <c r="X280" i="1"/>
  <c r="Y280" i="1"/>
  <c r="Z280" i="1"/>
  <c r="Z103" i="1"/>
  <c r="Z107" i="1"/>
  <c r="X218" i="1"/>
  <c r="Y218" i="1"/>
  <c r="Z218" i="1"/>
  <c r="X214" i="1"/>
  <c r="Y214" i="1"/>
  <c r="Z214" i="1"/>
  <c r="X180" i="1"/>
  <c r="Y180" i="1"/>
  <c r="Z180" i="1"/>
  <c r="X243" i="1"/>
  <c r="Y243" i="1"/>
  <c r="Z243" i="1"/>
  <c r="X211" i="1"/>
  <c r="Y211" i="1"/>
  <c r="Z211" i="1"/>
  <c r="X172" i="1"/>
  <c r="Y172" i="1"/>
  <c r="Z172" i="1"/>
  <c r="X226" i="1"/>
  <c r="Y226" i="1"/>
  <c r="Z226" i="1"/>
  <c r="Z79" i="1"/>
  <c r="Z80" i="1"/>
  <c r="X198" i="1"/>
  <c r="Y198" i="1"/>
  <c r="Z198" i="1"/>
  <c r="Z130" i="1"/>
  <c r="Z143" i="1"/>
  <c r="X308" i="1"/>
  <c r="Y308" i="1"/>
  <c r="Z308" i="1"/>
  <c r="Z132" i="1"/>
  <c r="X204" i="1"/>
  <c r="Y204" i="1"/>
  <c r="Z204" i="1"/>
  <c r="Z133" i="1"/>
  <c r="Z38" i="1"/>
  <c r="Z39" i="1"/>
  <c r="Z29" i="1"/>
  <c r="Z35" i="1"/>
  <c r="X269" i="1"/>
  <c r="Y269" i="1"/>
  <c r="Z269" i="1"/>
  <c r="X177" i="1"/>
  <c r="Y177" i="1"/>
  <c r="Z177" i="1"/>
  <c r="X251" i="1"/>
  <c r="Y251" i="1"/>
  <c r="Z251" i="1"/>
  <c r="Z142" i="1"/>
  <c r="Z47" i="1"/>
  <c r="Z58" i="1"/>
  <c r="Z70" i="1"/>
  <c r="X224" i="1"/>
  <c r="Y224" i="1"/>
  <c r="Z224" i="1"/>
  <c r="X265" i="1"/>
  <c r="Y265" i="1"/>
  <c r="Z265" i="1"/>
  <c r="X304" i="1"/>
  <c r="Y304" i="1"/>
  <c r="Z304" i="1"/>
  <c r="Z105" i="1"/>
  <c r="X231" i="1"/>
  <c r="Y231" i="1"/>
  <c r="Z231" i="1"/>
  <c r="X228" i="1"/>
  <c r="Y228" i="1"/>
  <c r="Z228" i="1"/>
  <c r="Z129" i="1"/>
  <c r="X201" i="1"/>
  <c r="Y201" i="1"/>
  <c r="Z201" i="1"/>
  <c r="Z116" i="1"/>
  <c r="X181" i="1"/>
  <c r="Y181" i="1"/>
  <c r="Z181" i="1"/>
  <c r="Z92" i="1"/>
  <c r="Z45" i="1"/>
  <c r="Z149" i="1"/>
  <c r="Z113" i="1"/>
  <c r="X270" i="1"/>
  <c r="Y270" i="1"/>
  <c r="Z270" i="1"/>
  <c r="Z114" i="1"/>
  <c r="Z121" i="1"/>
  <c r="Z138" i="1"/>
  <c r="X182" i="1"/>
  <c r="Y182" i="1"/>
  <c r="Z182" i="1"/>
  <c r="X217" i="1"/>
  <c r="Y217" i="1"/>
  <c r="Z217" i="1"/>
  <c r="X279" i="1"/>
  <c r="Y279" i="1"/>
  <c r="Z279" i="1"/>
  <c r="X229" i="1"/>
  <c r="Y229" i="1"/>
  <c r="Z229" i="1"/>
  <c r="X258" i="1"/>
  <c r="Y258" i="1"/>
  <c r="Z258" i="1"/>
  <c r="Z115" i="1"/>
  <c r="Z106" i="1"/>
  <c r="Z152" i="1"/>
  <c r="Z71" i="1"/>
  <c r="X297" i="1"/>
  <c r="Y297" i="1"/>
  <c r="Z297" i="1"/>
  <c r="X184" i="1"/>
  <c r="Y184" i="1"/>
  <c r="Z184" i="1"/>
  <c r="X192" i="1"/>
  <c r="Y192" i="1"/>
  <c r="Z192" i="1"/>
  <c r="Z99" i="1"/>
  <c r="X314" i="1"/>
  <c r="Y314" i="1"/>
  <c r="Z314" i="1"/>
  <c r="Z73" i="1"/>
  <c r="Z77" i="1"/>
  <c r="Z97" i="1"/>
  <c r="Z154" i="1"/>
  <c r="X232" i="1"/>
  <c r="Y232" i="1"/>
  <c r="Z232" i="1"/>
  <c r="X255" i="1"/>
  <c r="Y255" i="1"/>
  <c r="Z255" i="1"/>
  <c r="X175" i="1"/>
  <c r="Y175" i="1"/>
  <c r="Z175" i="1"/>
  <c r="X236" i="1"/>
  <c r="Y236" i="1"/>
  <c r="Z236" i="1"/>
  <c r="X206" i="1"/>
  <c r="Y206" i="1"/>
  <c r="Z206" i="1"/>
  <c r="Z90" i="1"/>
  <c r="X324" i="1"/>
  <c r="Y324" i="1"/>
  <c r="Z324" i="1"/>
  <c r="Z118" i="1"/>
  <c r="X275" i="1"/>
  <c r="Y275" i="1"/>
  <c r="Z275" i="1"/>
  <c r="X315" i="1"/>
  <c r="Y315" i="1"/>
  <c r="Z315" i="1"/>
  <c r="X286" i="1"/>
  <c r="Y286" i="1"/>
  <c r="Z286" i="1"/>
  <c r="X317" i="1"/>
  <c r="Y317" i="1"/>
  <c r="Z317" i="1"/>
  <c r="Z159" i="1"/>
  <c r="Z48" i="1"/>
  <c r="X208" i="1"/>
  <c r="Y208" i="1"/>
  <c r="Z208" i="1"/>
  <c r="X169" i="1"/>
  <c r="Y169" i="1"/>
  <c r="Z169" i="1"/>
  <c r="X196" i="1"/>
  <c r="Y196" i="1"/>
  <c r="Z196" i="1"/>
  <c r="X300" i="1"/>
  <c r="Y300" i="1"/>
  <c r="Z300" i="1"/>
  <c r="X319" i="1"/>
  <c r="Y319" i="1"/>
  <c r="Z319" i="1"/>
  <c r="X321" i="1"/>
  <c r="Y321" i="1"/>
  <c r="Z321" i="1"/>
  <c r="Z83" i="1"/>
  <c r="X262" i="1"/>
  <c r="Y262" i="1"/>
  <c r="Z262" i="1"/>
  <c r="Z100" i="1"/>
  <c r="X235" i="1"/>
  <c r="Y235" i="1"/>
  <c r="Z235" i="1"/>
  <c r="X283" i="1"/>
  <c r="Y283" i="1"/>
  <c r="Z283" i="1"/>
  <c r="Z125" i="1"/>
  <c r="X305" i="1"/>
  <c r="Y305" i="1"/>
  <c r="Z305" i="1"/>
  <c r="Z158" i="1"/>
  <c r="X220" i="1"/>
  <c r="Y220" i="1"/>
  <c r="Z220" i="1"/>
  <c r="Z151" i="1"/>
  <c r="Z155" i="1"/>
  <c r="X187" i="1"/>
  <c r="Y187" i="1"/>
  <c r="Z187" i="1"/>
  <c r="Z135" i="1"/>
  <c r="Z145" i="1"/>
  <c r="Z82" i="1"/>
  <c r="Z110" i="1"/>
  <c r="X260" i="1"/>
  <c r="Y260" i="1"/>
  <c r="Z260" i="1"/>
  <c r="Z119" i="1"/>
  <c r="Z153" i="1"/>
  <c r="X271" i="1"/>
  <c r="Y271" i="1"/>
  <c r="Z271" i="1"/>
  <c r="X238" i="1"/>
  <c r="Y238" i="1"/>
  <c r="Z238" i="1"/>
  <c r="Z78" i="1"/>
  <c r="X288" i="1"/>
  <c r="Y288" i="1"/>
  <c r="Z288" i="1"/>
  <c r="X261" i="1"/>
  <c r="Y261" i="1"/>
  <c r="Z261" i="1"/>
  <c r="Z124" i="1"/>
  <c r="X306" i="1"/>
  <c r="Y306" i="1"/>
  <c r="Z306" i="1"/>
  <c r="X247" i="1"/>
  <c r="Y247" i="1"/>
  <c r="Z247" i="1"/>
  <c r="X241" i="1"/>
  <c r="Y241" i="1"/>
  <c r="Z241" i="1"/>
  <c r="X193" i="1"/>
  <c r="Y193" i="1"/>
  <c r="Z193" i="1"/>
  <c r="X165" i="1"/>
  <c r="Y165" i="1"/>
  <c r="Z165" i="1"/>
  <c r="X197" i="1"/>
  <c r="Y197" i="1"/>
  <c r="Z197" i="1"/>
  <c r="X162" i="1"/>
  <c r="Y162" i="1"/>
  <c r="Z162" i="1"/>
  <c r="X200" i="1"/>
  <c r="Y200" i="1"/>
  <c r="Z200" i="1"/>
  <c r="Z42" i="1"/>
  <c r="X285" i="1"/>
  <c r="Y285" i="1"/>
  <c r="Z285" i="1"/>
  <c r="X230" i="1"/>
  <c r="Y230" i="1"/>
  <c r="Z230" i="1"/>
  <c r="X222" i="1"/>
  <c r="Y222" i="1"/>
  <c r="Z222" i="1"/>
  <c r="X240" i="1"/>
  <c r="Y240" i="1"/>
  <c r="Z240" i="1"/>
  <c r="X163" i="1"/>
  <c r="Y163" i="1"/>
  <c r="Z163" i="1"/>
  <c r="X205" i="1"/>
  <c r="Y205" i="1"/>
  <c r="Z205" i="1"/>
  <c r="X185" i="1"/>
  <c r="Y185" i="1"/>
  <c r="Z185" i="1"/>
  <c r="X221" i="1"/>
  <c r="Y221" i="1"/>
  <c r="Z221" i="1"/>
  <c r="Z144" i="1"/>
  <c r="X294" i="1"/>
  <c r="Y294" i="1"/>
  <c r="Z294" i="1"/>
  <c r="X287" i="1"/>
  <c r="Y287" i="1"/>
  <c r="Z287" i="1"/>
  <c r="X263" i="1"/>
  <c r="Y263" i="1"/>
  <c r="Z263" i="1"/>
  <c r="X246" i="1"/>
  <c r="Y246" i="1"/>
  <c r="Z246" i="1"/>
  <c r="Z26" i="1"/>
  <c r="X325" i="1"/>
  <c r="Y325" i="1"/>
  <c r="Z325" i="1"/>
  <c r="X276" i="1"/>
  <c r="Y276" i="1"/>
  <c r="Z276" i="1"/>
  <c r="Z160" i="1"/>
  <c r="X266" i="1"/>
  <c r="Y266" i="1"/>
  <c r="Z266" i="1"/>
  <c r="X267" i="1"/>
  <c r="Y267" i="1"/>
  <c r="Z267" i="1"/>
  <c r="Z156" i="1"/>
  <c r="X301" i="1"/>
  <c r="Y301" i="1"/>
  <c r="Z301" i="1"/>
  <c r="X248" i="1"/>
  <c r="Y248" i="1"/>
  <c r="Z248" i="1"/>
  <c r="Z131" i="1"/>
  <c r="X293" i="1"/>
  <c r="Y293" i="1"/>
  <c r="Z293" i="1"/>
  <c r="X253" i="1"/>
  <c r="Y253" i="1"/>
  <c r="Z253" i="1"/>
  <c r="X299" i="1"/>
  <c r="Y299" i="1"/>
  <c r="Z299" i="1"/>
  <c r="X207" i="1"/>
  <c r="Y207" i="1"/>
  <c r="Z207" i="1"/>
  <c r="X170" i="1"/>
  <c r="Y170" i="1"/>
  <c r="Z170" i="1"/>
  <c r="X295" i="1"/>
  <c r="Y295" i="1"/>
  <c r="Z295" i="1"/>
  <c r="X215" i="1"/>
  <c r="Y215" i="1"/>
  <c r="Z215" i="1"/>
  <c r="X249" i="1"/>
  <c r="Y249" i="1"/>
  <c r="Z249" i="1"/>
  <c r="X289" i="1"/>
  <c r="Y289" i="1"/>
  <c r="Z289" i="1"/>
  <c r="Z157" i="1"/>
  <c r="X237" i="1"/>
  <c r="Y237" i="1"/>
  <c r="Z237" i="1"/>
  <c r="X302" i="1"/>
  <c r="Y302" i="1"/>
  <c r="Z302" i="1"/>
  <c r="X311" i="1"/>
  <c r="Y311" i="1"/>
  <c r="Z311" i="1"/>
  <c r="X166" i="1"/>
  <c r="Y166" i="1"/>
  <c r="Z166" i="1"/>
  <c r="X244" i="1"/>
  <c r="Y244" i="1"/>
  <c r="Z244" i="1"/>
  <c r="X210" i="1"/>
  <c r="Y210" i="1"/>
  <c r="Z210" i="1"/>
  <c r="Z123" i="1"/>
  <c r="X178" i="1"/>
  <c r="Y178" i="1"/>
  <c r="Z178" i="1"/>
  <c r="X213" i="1"/>
  <c r="Y213" i="1"/>
  <c r="Z213" i="1"/>
  <c r="X168" i="1"/>
  <c r="Y168" i="1"/>
  <c r="Z168" i="1"/>
  <c r="X327" i="1"/>
  <c r="Y327" i="1"/>
  <c r="Z327" i="1"/>
  <c r="X309" i="1"/>
  <c r="Y309" i="1"/>
  <c r="Z309" i="1"/>
  <c r="X234" i="1"/>
  <c r="Y234" i="1"/>
  <c r="Z234" i="1"/>
  <c r="X273" i="1"/>
  <c r="Y273" i="1"/>
  <c r="Z273" i="1"/>
  <c r="X316" i="1"/>
  <c r="Y316" i="1"/>
  <c r="Z316" i="1"/>
  <c r="Z161" i="1"/>
  <c r="X328" i="1"/>
  <c r="Y328" i="1"/>
  <c r="Z328" i="1"/>
  <c r="Z4" i="1"/>
</calcChain>
</file>

<file path=xl/sharedStrings.xml><?xml version="1.0" encoding="utf-8"?>
<sst xmlns="http://schemas.openxmlformats.org/spreadsheetml/2006/main" count="683" uniqueCount="386">
  <si>
    <t>Team</t>
  </si>
  <si>
    <t>G</t>
  </si>
  <si>
    <t>AB</t>
  </si>
  <si>
    <t>PA</t>
  </si>
  <si>
    <t>H</t>
  </si>
  <si>
    <t>1B</t>
  </si>
  <si>
    <t>2B</t>
  </si>
  <si>
    <t>3B</t>
  </si>
  <si>
    <t>HR</t>
  </si>
  <si>
    <t>R</t>
  </si>
  <si>
    <t>RBI</t>
  </si>
  <si>
    <t>BB</t>
  </si>
  <si>
    <t>IBB</t>
  </si>
  <si>
    <t>SO</t>
  </si>
  <si>
    <t>HBP</t>
  </si>
  <si>
    <t>SF</t>
  </si>
  <si>
    <t>SH</t>
  </si>
  <si>
    <t>GDP</t>
  </si>
  <si>
    <t>SB</t>
  </si>
  <si>
    <t>CS</t>
  </si>
  <si>
    <t>AVG</t>
  </si>
  <si>
    <t>playerid</t>
  </si>
  <si>
    <t>Mookie Betts</t>
  </si>
  <si>
    <t>Red Sox</t>
  </si>
  <si>
    <t>Jose Altuve</t>
  </si>
  <si>
    <t>Astros</t>
  </si>
  <si>
    <t>J.D. Martinez</t>
  </si>
  <si>
    <t>Lourdes Gurriel</t>
  </si>
  <si>
    <t>Blue Jays</t>
  </si>
  <si>
    <t>Christian Yelich</t>
  </si>
  <si>
    <t>Brewers</t>
  </si>
  <si>
    <t>Scooter Gennett</t>
  </si>
  <si>
    <t>Reds</t>
  </si>
  <si>
    <t>Corey Dickerson</t>
  </si>
  <si>
    <t>Pirates</t>
  </si>
  <si>
    <t>Nick Markakis</t>
  </si>
  <si>
    <t>Braves</t>
  </si>
  <si>
    <t>Jean Segura</t>
  </si>
  <si>
    <t>Mariners</t>
  </si>
  <si>
    <t>Manny Machado</t>
  </si>
  <si>
    <t>- - -</t>
  </si>
  <si>
    <t>Freddie Freeman</t>
  </si>
  <si>
    <t>Indians</t>
  </si>
  <si>
    <t>Mike Trout</t>
  </si>
  <si>
    <t>Angels</t>
  </si>
  <si>
    <t>Albert Almora Jr.</t>
  </si>
  <si>
    <t>Cubs</t>
  </si>
  <si>
    <t>Juan Soto</t>
  </si>
  <si>
    <t>Nationals</t>
  </si>
  <si>
    <t>White Sox</t>
  </si>
  <si>
    <t>J.T. Realmuto</t>
  </si>
  <si>
    <t>Marlins</t>
  </si>
  <si>
    <t>Nolan Arenado</t>
  </si>
  <si>
    <t>Rockies</t>
  </si>
  <si>
    <t>Ben Zobrist</t>
  </si>
  <si>
    <t>Andrelton Simmons</t>
  </si>
  <si>
    <t>Adam Eaton</t>
  </si>
  <si>
    <t>Eddie Rosario</t>
  </si>
  <si>
    <t>Twins</t>
  </si>
  <si>
    <t>Howie Kendrick</t>
  </si>
  <si>
    <t>Matt Kemp</t>
  </si>
  <si>
    <t>Dodgers</t>
  </si>
  <si>
    <t>Matt Duffy</t>
  </si>
  <si>
    <t>Rays</t>
  </si>
  <si>
    <t>Jesse Winker</t>
  </si>
  <si>
    <t>Miguel Cabrera</t>
  </si>
  <si>
    <t>Tigers</t>
  </si>
  <si>
    <t>Michael Brantley</t>
  </si>
  <si>
    <t>Eugenio Suarez</t>
  </si>
  <si>
    <t>Whit Merrifield</t>
  </si>
  <si>
    <t>Royals</t>
  </si>
  <si>
    <t>Wilson Ramos</t>
  </si>
  <si>
    <t>Andrew Benintendi</t>
  </si>
  <si>
    <t>Padres</t>
  </si>
  <si>
    <t>Javier Baez</t>
  </si>
  <si>
    <t>Lorenzo Cain</t>
  </si>
  <si>
    <t>Jose Ramirez</t>
  </si>
  <si>
    <t>Jose Martinez</t>
  </si>
  <si>
    <t>Cardinals</t>
  </si>
  <si>
    <t>Miguel Andujar</t>
  </si>
  <si>
    <t>Yankees</t>
  </si>
  <si>
    <t>Austin Meadows</t>
  </si>
  <si>
    <t>Nicholas Castellanos</t>
  </si>
  <si>
    <t>Adrian Beltre</t>
  </si>
  <si>
    <t>Rangers</t>
  </si>
  <si>
    <t>A.J. Pollock</t>
  </si>
  <si>
    <t>Diamondbacks</t>
  </si>
  <si>
    <t>Buster Posey</t>
  </si>
  <si>
    <t>Giants</t>
  </si>
  <si>
    <t>Dee Gordon</t>
  </si>
  <si>
    <t>Francisco Lindor</t>
  </si>
  <si>
    <t>Charlie Blackmon</t>
  </si>
  <si>
    <t>Omar Narvaez</t>
  </si>
  <si>
    <t>Jose Peraza</t>
  </si>
  <si>
    <t>Tony Kemp</t>
  </si>
  <si>
    <t>Yairo Munoz</t>
  </si>
  <si>
    <t>Starlin Castro</t>
  </si>
  <si>
    <t>Joey Votto</t>
  </si>
  <si>
    <t>Trevor Story</t>
  </si>
  <si>
    <t>Yulieski Gurriel</t>
  </si>
  <si>
    <t>Starling Marte</t>
  </si>
  <si>
    <t>Yadier Molina</t>
  </si>
  <si>
    <t>Robinson Cano</t>
  </si>
  <si>
    <t>Ben Gamel</t>
  </si>
  <si>
    <t>Gleyber Torres</t>
  </si>
  <si>
    <t>Carlos Gonzalez</t>
  </si>
  <si>
    <t>David Freese</t>
  </si>
  <si>
    <t>Elias Diaz</t>
  </si>
  <si>
    <t>Adam Jones</t>
  </si>
  <si>
    <t>Orioles</t>
  </si>
  <si>
    <t>Gerardo Parra</t>
  </si>
  <si>
    <t>Leury Garcia</t>
  </si>
  <si>
    <t>Matt Adams</t>
  </si>
  <si>
    <t>David Peralta</t>
  </si>
  <si>
    <t>Aaron Judge</t>
  </si>
  <si>
    <t>Joey Wendle</t>
  </si>
  <si>
    <t>Anthony Rendon</t>
  </si>
  <si>
    <t>Brian Anderson</t>
  </si>
  <si>
    <t>Brandon Crawford</t>
  </si>
  <si>
    <t>Jesus Aguilar</t>
  </si>
  <si>
    <t>Mallex Smith</t>
  </si>
  <si>
    <t>Wil Myers</t>
  </si>
  <si>
    <t>Shin-Soo Choo</t>
  </si>
  <si>
    <t>Charlie Culberson</t>
  </si>
  <si>
    <t>Giancarlo Stanton</t>
  </si>
  <si>
    <t>Derek Dietrich</t>
  </si>
  <si>
    <t>Eduardo Escobar</t>
  </si>
  <si>
    <t>Ozzie Albies</t>
  </si>
  <si>
    <t>Brock Holt</t>
  </si>
  <si>
    <t>Jon Jay</t>
  </si>
  <si>
    <t>Scott Schebler</t>
  </si>
  <si>
    <t>DJ LeMahieu</t>
  </si>
  <si>
    <t>Brandon Belt</t>
  </si>
  <si>
    <t>Alex Bregman</t>
  </si>
  <si>
    <t>Joe Mauer</t>
  </si>
  <si>
    <t>Willson Contreras</t>
  </si>
  <si>
    <t>Odubel Herrera</t>
  </si>
  <si>
    <t>Phillies</t>
  </si>
  <si>
    <t>Elvis Andrus</t>
  </si>
  <si>
    <t>Matt Carpenter</t>
  </si>
  <si>
    <t>Avisail Garcia</t>
  </si>
  <si>
    <t>Jason Heyward</t>
  </si>
  <si>
    <t>Paul Goldschmidt</t>
  </si>
  <si>
    <t>Kris Bryant</t>
  </si>
  <si>
    <t>Alen Hanson</t>
  </si>
  <si>
    <t>Xander Bogaerts</t>
  </si>
  <si>
    <t>Jed Lowrie</t>
  </si>
  <si>
    <t>Athletics</t>
  </si>
  <si>
    <t>Maikel Franco</t>
  </si>
  <si>
    <t>Asdrubal Cabrera</t>
  </si>
  <si>
    <t>Nomar Mazara</t>
  </si>
  <si>
    <t>Matt Chapman</t>
  </si>
  <si>
    <t>Mitch Garver</t>
  </si>
  <si>
    <t>Rougned Odor</t>
  </si>
  <si>
    <t>Marcell Ozuna</t>
  </si>
  <si>
    <t>Mitch Moreland</t>
  </si>
  <si>
    <t>Nelson Cruz</t>
  </si>
  <si>
    <t>Danny Valencia</t>
  </si>
  <si>
    <t>Cesar Hernandez</t>
  </si>
  <si>
    <t>Carlos Correa</t>
  </si>
  <si>
    <t>Gorkys Hernandez</t>
  </si>
  <si>
    <t>Austin Romine</t>
  </si>
  <si>
    <t>Mark Reynolds</t>
  </si>
  <si>
    <t>Denard Span</t>
  </si>
  <si>
    <t>John Hicks</t>
  </si>
  <si>
    <t>Jose Iglesias</t>
  </si>
  <si>
    <t>Josh Bell</t>
  </si>
  <si>
    <t>Joc Pederson</t>
  </si>
  <si>
    <t>Colin Moran</t>
  </si>
  <si>
    <t>Harrison Bader</t>
  </si>
  <si>
    <t>Yonder Alonso</t>
  </si>
  <si>
    <t>Trea Turner</t>
  </si>
  <si>
    <t>Kurt Suzuki</t>
  </si>
  <si>
    <t>Jorge Soler</t>
  </si>
  <si>
    <t>Tyler Naquin</t>
  </si>
  <si>
    <t>Addison Russell</t>
  </si>
  <si>
    <t>Anthony Rizzo</t>
  </si>
  <si>
    <t>Yoenis Cespedes</t>
  </si>
  <si>
    <t>Mets</t>
  </si>
  <si>
    <t>Justin Upton</t>
  </si>
  <si>
    <t>Daniel Descalso</t>
  </si>
  <si>
    <t>Wilmer Flores</t>
  </si>
  <si>
    <t>Rhys Hoskins</t>
  </si>
  <si>
    <t>Yasiel Puig</t>
  </si>
  <si>
    <t>Isiah Kiner-Falefa</t>
  </si>
  <si>
    <t>Didi Gregorius</t>
  </si>
  <si>
    <t>Eduardo Nunez</t>
  </si>
  <si>
    <t>Mark Canha</t>
  </si>
  <si>
    <t>Nick Williams</t>
  </si>
  <si>
    <t>Jonathan Villar</t>
  </si>
  <si>
    <t>Stephen Piscotty</t>
  </si>
  <si>
    <t>Shohei Ohtani</t>
  </si>
  <si>
    <t>Jordy Mercer</t>
  </si>
  <si>
    <t>Mitch Haniger</t>
  </si>
  <si>
    <t>Chad Pinder</t>
  </si>
  <si>
    <t>Max Muncy</t>
  </si>
  <si>
    <t>Justin Turner</t>
  </si>
  <si>
    <t>Yasmani Grandal</t>
  </si>
  <si>
    <t>Daniel Robertson</t>
  </si>
  <si>
    <t>Adeiny Hechavarria</t>
  </si>
  <si>
    <t>Andrew McCutchen</t>
  </si>
  <si>
    <t>Jose Pirela</t>
  </si>
  <si>
    <t>Johan Camargo</t>
  </si>
  <si>
    <t>Jose Abreu</t>
  </si>
  <si>
    <t>Miguel Rojas</t>
  </si>
  <si>
    <t>Chris Taylor</t>
  </si>
  <si>
    <t>Rajai Davis</t>
  </si>
  <si>
    <t>Ronald Acuna</t>
  </si>
  <si>
    <t>Aaron Hicks</t>
  </si>
  <si>
    <t>Adam Frazier</t>
  </si>
  <si>
    <t>Nick Hundley</t>
  </si>
  <si>
    <t>Hanley Ramirez</t>
  </si>
  <si>
    <t>C.J. Cron</t>
  </si>
  <si>
    <t>Marcus Semien</t>
  </si>
  <si>
    <t>Aledmys Diaz</t>
  </si>
  <si>
    <t>Jorge Alfaro</t>
  </si>
  <si>
    <t>Kendrys Morales</t>
  </si>
  <si>
    <t>Hernan Perez</t>
  </si>
  <si>
    <t>Josh Harrison</t>
  </si>
  <si>
    <t>Ian Happ</t>
  </si>
  <si>
    <t>Jedd Gyorko</t>
  </si>
  <si>
    <t>Justin Smoak</t>
  </si>
  <si>
    <t>Albert Pujols</t>
  </si>
  <si>
    <t>Mark Trumbo</t>
  </si>
  <si>
    <t>Brandon Nimmo</t>
  </si>
  <si>
    <t>Tucker Barnhart</t>
  </si>
  <si>
    <t>Martin Prado</t>
  </si>
  <si>
    <t>Eric Hosmer</t>
  </si>
  <si>
    <t>Cameron Maybin</t>
  </si>
  <si>
    <t>Leonys Martin</t>
  </si>
  <si>
    <t>Gregory Polanco</t>
  </si>
  <si>
    <t>Jurickson Profar</t>
  </si>
  <si>
    <t>Travis Shaw</t>
  </si>
  <si>
    <t>Khris Davis</t>
  </si>
  <si>
    <t>Eric Thames</t>
  </si>
  <si>
    <t>Robbie Grossman</t>
  </si>
  <si>
    <t>Ehire Adrianza</t>
  </si>
  <si>
    <t>Manuel Margot</t>
  </si>
  <si>
    <t>George Springer</t>
  </si>
  <si>
    <t>Ketel Marte</t>
  </si>
  <si>
    <t>Brett Gardner</t>
  </si>
  <si>
    <t>Paul DeJong</t>
  </si>
  <si>
    <t>Domingo Santana</t>
  </si>
  <si>
    <t>Austin Jackson</t>
  </si>
  <si>
    <t>Tommy Pham</t>
  </si>
  <si>
    <t>Pablo Sandoval</t>
  </si>
  <si>
    <t>Brad Miller</t>
  </si>
  <si>
    <t>Yolmer Sanchez</t>
  </si>
  <si>
    <t>Evan Longoria</t>
  </si>
  <si>
    <t>Kevin Pillar</t>
  </si>
  <si>
    <t>Josh Reddick</t>
  </si>
  <si>
    <t>Ender Inciarte</t>
  </si>
  <si>
    <t>Mike Moustakas</t>
  </si>
  <si>
    <t>Dansby Swanson</t>
  </si>
  <si>
    <t>Rafael Devers</t>
  </si>
  <si>
    <t>Max Stassi</t>
  </si>
  <si>
    <t>Jonathan Schoop</t>
  </si>
  <si>
    <t>Teoscar Hernandez</t>
  </si>
  <si>
    <t>Victor Martinez</t>
  </si>
  <si>
    <t>Jonathan Lucroy</t>
  </si>
  <si>
    <t>Travis Jankowski</t>
  </si>
  <si>
    <t>Jake Bauers</t>
  </si>
  <si>
    <t>Daniel Palka</t>
  </si>
  <si>
    <t>Devon Travis</t>
  </si>
  <si>
    <t>Tim Anderson</t>
  </si>
  <si>
    <t>Ryon Healy</t>
  </si>
  <si>
    <t>Amed Rosario</t>
  </si>
  <si>
    <t>Ian Desmond</t>
  </si>
  <si>
    <t>Luke Maile</t>
  </si>
  <si>
    <t>Niko Goodrum</t>
  </si>
  <si>
    <t>Yan Gomes</t>
  </si>
  <si>
    <t>Nick Ahmed</t>
  </si>
  <si>
    <t>Chase Utley</t>
  </si>
  <si>
    <t>Evan Gattis</t>
  </si>
  <si>
    <t>Ian Kinsler</t>
  </si>
  <si>
    <t>Kyle Schwarber</t>
  </si>
  <si>
    <t>Freddy Galvis</t>
  </si>
  <si>
    <t>Lucas Duda</t>
  </si>
  <si>
    <t>Joe Panik</t>
  </si>
  <si>
    <t>Wilmer Difo</t>
  </si>
  <si>
    <t>Francisco Cervelli</t>
  </si>
  <si>
    <t>Ronald Guzman</t>
  </si>
  <si>
    <t>Cody Bellinger</t>
  </si>
  <si>
    <t>Franchy Cordero</t>
  </si>
  <si>
    <t>Salvador Perez</t>
  </si>
  <si>
    <t>Greg Bird</t>
  </si>
  <si>
    <t>Austin Hedges</t>
  </si>
  <si>
    <t>Adrian Gonzalez</t>
  </si>
  <si>
    <t>Ryan Flaherty</t>
  </si>
  <si>
    <t>Alex Gordon</t>
  </si>
  <si>
    <t>Edwin Encarnacion</t>
  </si>
  <si>
    <t>Ryan Braun</t>
  </si>
  <si>
    <t>Michael A. Taylor</t>
  </si>
  <si>
    <t>Curtis Granderson</t>
  </si>
  <si>
    <t>Tyler Flowers</t>
  </si>
  <si>
    <t>Josh Donaldson</t>
  </si>
  <si>
    <t>Nick Delmonico</t>
  </si>
  <si>
    <t>Yangervis Solarte</t>
  </si>
  <si>
    <t>Hunter Renfroe</t>
  </si>
  <si>
    <t>Matt Olson</t>
  </si>
  <si>
    <t>Neil Walker</t>
  </si>
  <si>
    <t>Dustin Fowler</t>
  </si>
  <si>
    <t>Michael Conforto</t>
  </si>
  <si>
    <t>Caleb Joseph</t>
  </si>
  <si>
    <t>Scott Kingery</t>
  </si>
  <si>
    <t>Guillermo Heredia</t>
  </si>
  <si>
    <t>Trey Mancini</t>
  </si>
  <si>
    <t>Marwin Gonzalez</t>
  </si>
  <si>
    <t>James McCann</t>
  </si>
  <si>
    <t>Jeimer Candelario</t>
  </si>
  <si>
    <t>Yoan Moncada</t>
  </si>
  <si>
    <t>Max Kepler</t>
  </si>
  <si>
    <t>Kyle Seager</t>
  </si>
  <si>
    <t>Devin Mesoraco</t>
  </si>
  <si>
    <t>Justin Bour</t>
  </si>
  <si>
    <t>Billy Hamilton</t>
  </si>
  <si>
    <t>Cory Spangenberg</t>
  </si>
  <si>
    <t>Manny Pina</t>
  </si>
  <si>
    <t>Brian Dozier</t>
  </si>
  <si>
    <t>J.T. Riddle</t>
  </si>
  <si>
    <t>Tim Beckham</t>
  </si>
  <si>
    <t>Jason Kipnis</t>
  </si>
  <si>
    <t>Andrew Knapp</t>
  </si>
  <si>
    <t>Chris Iannetta</t>
  </si>
  <si>
    <t>Jake Lamb</t>
  </si>
  <si>
    <t>Robinson Chirinos</t>
  </si>
  <si>
    <t>Matt Davidson</t>
  </si>
  <si>
    <t>Adam Engel</t>
  </si>
  <si>
    <t>Christian Villanueva</t>
  </si>
  <si>
    <t>Martin Maldonado</t>
  </si>
  <si>
    <t>Bryce Harper</t>
  </si>
  <si>
    <t>Sandy Leon</t>
  </si>
  <si>
    <t>Zack Cozart</t>
  </si>
  <si>
    <t>Todd Frazier</t>
  </si>
  <si>
    <t>Jose Bautista</t>
  </si>
  <si>
    <t>Carlos Gomez</t>
  </si>
  <si>
    <t>Kolten Wong</t>
  </si>
  <si>
    <t>Enrique Hernandez</t>
  </si>
  <si>
    <t>Randal Grichuk</t>
  </si>
  <si>
    <t>Jackie Bradley Jr.</t>
  </si>
  <si>
    <t>Johnny Field</t>
  </si>
  <si>
    <t>John Ryan Murphy</t>
  </si>
  <si>
    <t>Christian Vazquez</t>
  </si>
  <si>
    <t>Jay Bruce</t>
  </si>
  <si>
    <t>Carlos Santana</t>
  </si>
  <si>
    <t>Greg Allen</t>
  </si>
  <si>
    <t>Carlos Asuaje</t>
  </si>
  <si>
    <t>JaCoby Jones</t>
  </si>
  <si>
    <t>Logan Forsythe</t>
  </si>
  <si>
    <t>Hunter Dozier</t>
  </si>
  <si>
    <t>Delino DeShields</t>
  </si>
  <si>
    <t>Brian McCann</t>
  </si>
  <si>
    <t>Dixon Machado</t>
  </si>
  <si>
    <t>Adam Duvall</t>
  </si>
  <si>
    <t>Austin Barnes</t>
  </si>
  <si>
    <t>Matt Joyce</t>
  </si>
  <si>
    <t>Miguel Sano</t>
  </si>
  <si>
    <t>Luis Valbuena</t>
  </si>
  <si>
    <t>Kole Calhoun</t>
  </si>
  <si>
    <t>Jace Peterson</t>
  </si>
  <si>
    <t>Chris Owings</t>
  </si>
  <si>
    <t>Orlando Arcia</t>
  </si>
  <si>
    <t>Kevin Kiermaier</t>
  </si>
  <si>
    <t>Alcides Escobar</t>
  </si>
  <si>
    <t>Mike Zunino</t>
  </si>
  <si>
    <t>Chance Sisco</t>
  </si>
  <si>
    <t>Jake Marisnick</t>
  </si>
  <si>
    <t>Logan Morrison</t>
  </si>
  <si>
    <t>Jarrod Dyson</t>
  </si>
  <si>
    <t>Gary Sanchez</t>
  </si>
  <si>
    <t>Joey Gallo</t>
  </si>
  <si>
    <t>Lewis Brinson</t>
  </si>
  <si>
    <t>Russell Martin</t>
  </si>
  <si>
    <t>Dexter Fowler</t>
  </si>
  <si>
    <t>Abraham Almonte</t>
  </si>
  <si>
    <t>Jose Reyes</t>
  </si>
  <si>
    <t>Aaron Altherr</t>
  </si>
  <si>
    <t>Pedro Severino</t>
  </si>
  <si>
    <t>Sean Rodriguez</t>
  </si>
  <si>
    <t>Chris Davis</t>
  </si>
  <si>
    <t>Alex Avila</t>
  </si>
  <si>
    <t>Name</t>
  </si>
  <si>
    <t>PPPA</t>
  </si>
  <si>
    <t>Rank</t>
  </si>
  <si>
    <t>Points</t>
  </si>
  <si>
    <t>Weighted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</si>
</sst>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9"/>
  <sheetViews>
    <sheetView tabSelected="1" topLeftCell="O1" workbookViewId="0">
      <selection activeCell="AB8" sqref="AB8"/>
    </sheetView>
  </sheetViews>
  <sheetFormatPr baseColWidth="10" defaultRowHeight="15" x14ac:dyDescent="0"/>
  <cols>
    <col min="1" max="1" width="17.83203125" bestFit="1" customWidth="1"/>
    <col min="2" max="2" width="13.1640625" bestFit="1" customWidth="1"/>
    <col min="3" max="3" width="5.1640625" bestFit="1" customWidth="1"/>
    <col min="4" max="5" width="6.1640625" bestFit="1" customWidth="1"/>
    <col min="6" max="6" width="5.1640625" bestFit="1" customWidth="1"/>
    <col min="7" max="9" width="6" bestFit="1" customWidth="1"/>
    <col min="10" max="10" width="6.33203125" bestFit="1" customWidth="1"/>
    <col min="11" max="11" width="5" bestFit="1" customWidth="1"/>
    <col min="12" max="12" width="6.6640625" bestFit="1" customWidth="1"/>
    <col min="13" max="13" width="6.1640625" bestFit="1" customWidth="1"/>
    <col min="14" max="14" width="6.6640625" bestFit="1" customWidth="1"/>
    <col min="15" max="15" width="6.1640625" bestFit="1" customWidth="1"/>
    <col min="16" max="16" width="7.33203125" bestFit="1" customWidth="1"/>
    <col min="17" max="17" width="5.83203125" bestFit="1" customWidth="1"/>
    <col min="18" max="18" width="6.1640625" bestFit="1" customWidth="1"/>
    <col min="19" max="19" width="7.5" bestFit="1" customWidth="1"/>
    <col min="20" max="20" width="6" bestFit="1" customWidth="1"/>
    <col min="21" max="21" width="5.83203125" bestFit="1" customWidth="1"/>
    <col min="22" max="22" width="7.6640625" bestFit="1" customWidth="1"/>
    <col min="23" max="23" width="10.6640625" bestFit="1" customWidth="1"/>
    <col min="24" max="24" width="9.1640625" bestFit="1" customWidth="1"/>
    <col min="25" max="25" width="8.33203125" style="4" bestFit="1" customWidth="1"/>
    <col min="26" max="26" width="8" bestFit="1" customWidth="1"/>
    <col min="27" max="27" width="16.6640625" bestFit="1" customWidth="1"/>
  </cols>
  <sheetData>
    <row r="1" spans="1:27" s="2" customFormat="1">
      <c r="A1" s="2" t="s">
        <v>381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384</v>
      </c>
      <c r="Y1" s="3" t="s">
        <v>382</v>
      </c>
      <c r="Z1" s="2" t="s">
        <v>383</v>
      </c>
      <c r="AA1" s="2" t="s">
        <v>385</v>
      </c>
    </row>
    <row r="2" spans="1:27">
      <c r="A2" t="s">
        <v>76</v>
      </c>
      <c r="B2" t="s">
        <v>42</v>
      </c>
      <c r="C2">
        <v>104</v>
      </c>
      <c r="D2">
        <v>388</v>
      </c>
      <c r="E2">
        <v>463</v>
      </c>
      <c r="F2">
        <v>114</v>
      </c>
      <c r="G2">
        <v>52</v>
      </c>
      <c r="H2">
        <v>27</v>
      </c>
      <c r="I2">
        <v>3</v>
      </c>
      <c r="J2">
        <v>32</v>
      </c>
      <c r="K2">
        <v>77</v>
      </c>
      <c r="L2">
        <v>76</v>
      </c>
      <c r="M2">
        <v>69</v>
      </c>
      <c r="N2">
        <v>9</v>
      </c>
      <c r="O2">
        <v>51</v>
      </c>
      <c r="P2">
        <v>4</v>
      </c>
      <c r="Q2">
        <v>2</v>
      </c>
      <c r="R2">
        <v>0</v>
      </c>
      <c r="S2">
        <v>1</v>
      </c>
      <c r="T2">
        <v>24</v>
      </c>
      <c r="U2">
        <v>3</v>
      </c>
      <c r="V2">
        <v>0.29399999999999998</v>
      </c>
      <c r="W2">
        <v>13510</v>
      </c>
      <c r="X2" s="1">
        <f>G2+(2*H2)+(3*I2)+(4*J2)+K2+L2+M2-O2+T2-U2</f>
        <v>435</v>
      </c>
      <c r="Y2" s="4">
        <f>X2/E2</f>
        <v>0.93952483801295894</v>
      </c>
      <c r="Z2">
        <f>RANK(X2,$X$2:$X$160)+RANK(Y2,$Y$2:$Y$160)</f>
        <v>2</v>
      </c>
      <c r="AA2" s="4">
        <f>((2*RANK(X2,$X$2:$X$160))+RANK(Y2,$Y$2:$Y$160))/3</f>
        <v>1</v>
      </c>
    </row>
    <row r="3" spans="1:27">
      <c r="A3" t="s">
        <v>43</v>
      </c>
      <c r="B3" t="s">
        <v>44</v>
      </c>
      <c r="C3">
        <v>107</v>
      </c>
      <c r="D3">
        <v>364</v>
      </c>
      <c r="E3">
        <v>473</v>
      </c>
      <c r="F3">
        <v>113</v>
      </c>
      <c r="G3">
        <v>61</v>
      </c>
      <c r="H3">
        <v>20</v>
      </c>
      <c r="I3">
        <v>3</v>
      </c>
      <c r="J3">
        <v>29</v>
      </c>
      <c r="K3">
        <v>80</v>
      </c>
      <c r="L3">
        <v>59</v>
      </c>
      <c r="M3">
        <v>98</v>
      </c>
      <c r="N3">
        <v>20</v>
      </c>
      <c r="O3">
        <v>93</v>
      </c>
      <c r="P3">
        <v>7</v>
      </c>
      <c r="Q3">
        <v>3</v>
      </c>
      <c r="R3">
        <v>0</v>
      </c>
      <c r="S3">
        <v>5</v>
      </c>
      <c r="T3">
        <v>20</v>
      </c>
      <c r="U3">
        <v>1</v>
      </c>
      <c r="V3">
        <v>0.31</v>
      </c>
      <c r="W3">
        <v>10155</v>
      </c>
      <c r="X3" s="1">
        <f>G3+(2*H3)+(3*I3)+(4*J3)+K3+L3+M3-O3+T3-U3</f>
        <v>389</v>
      </c>
      <c r="Y3" s="4">
        <f>X3/E3</f>
        <v>0.82241014799154333</v>
      </c>
      <c r="Z3">
        <f>RANK(X3,$X$2:$X$160)+RANK(Y3,$Y$2:$Y$160)</f>
        <v>5</v>
      </c>
      <c r="AA3" s="4">
        <f t="shared" ref="AA3:AA66" si="0">((2*RANK(X3,$X$2:$X$160))+RANK(Y3,$Y$2:$Y$160))/3</f>
        <v>2.3333333333333335</v>
      </c>
    </row>
    <row r="4" spans="1:27">
      <c r="A4" t="s">
        <v>22</v>
      </c>
      <c r="B4" t="s">
        <v>23</v>
      </c>
      <c r="C4">
        <v>88</v>
      </c>
      <c r="D4">
        <v>348</v>
      </c>
      <c r="E4">
        <v>404</v>
      </c>
      <c r="F4">
        <v>118</v>
      </c>
      <c r="G4">
        <v>63</v>
      </c>
      <c r="H4">
        <v>27</v>
      </c>
      <c r="I4">
        <v>3</v>
      </c>
      <c r="J4">
        <v>25</v>
      </c>
      <c r="K4">
        <v>84</v>
      </c>
      <c r="L4">
        <v>56</v>
      </c>
      <c r="M4">
        <v>48</v>
      </c>
      <c r="N4">
        <v>6</v>
      </c>
      <c r="O4">
        <v>54</v>
      </c>
      <c r="P4">
        <v>5</v>
      </c>
      <c r="Q4">
        <v>3</v>
      </c>
      <c r="R4">
        <v>0</v>
      </c>
      <c r="S4">
        <v>4</v>
      </c>
      <c r="T4">
        <v>20</v>
      </c>
      <c r="U4">
        <v>3</v>
      </c>
      <c r="V4">
        <v>0.33900000000000002</v>
      </c>
      <c r="W4">
        <v>13611</v>
      </c>
      <c r="X4" s="1">
        <f>G4+(2*H4)+(3*I4)+(4*J4)+K4+L4+M4-O4+T4-U4</f>
        <v>377</v>
      </c>
      <c r="Y4" s="4">
        <f>X4/E4</f>
        <v>0.93316831683168322</v>
      </c>
      <c r="Z4">
        <f>RANK(X4,$X$2:$X$160)+RANK(Y4,$Y$2:$Y$160)</f>
        <v>6</v>
      </c>
      <c r="AA4" s="4">
        <f t="shared" si="0"/>
        <v>3.3333333333333335</v>
      </c>
    </row>
    <row r="5" spans="1:27">
      <c r="A5" t="s">
        <v>90</v>
      </c>
      <c r="B5" t="s">
        <v>42</v>
      </c>
      <c r="C5">
        <v>104</v>
      </c>
      <c r="D5">
        <v>427</v>
      </c>
      <c r="E5">
        <v>486</v>
      </c>
      <c r="F5">
        <v>124</v>
      </c>
      <c r="G5">
        <v>62</v>
      </c>
      <c r="H5">
        <v>34</v>
      </c>
      <c r="I5">
        <v>1</v>
      </c>
      <c r="J5">
        <v>27</v>
      </c>
      <c r="K5">
        <v>90</v>
      </c>
      <c r="L5">
        <v>67</v>
      </c>
      <c r="M5">
        <v>47</v>
      </c>
      <c r="N5">
        <v>3</v>
      </c>
      <c r="O5">
        <v>74</v>
      </c>
      <c r="P5">
        <v>6</v>
      </c>
      <c r="Q5">
        <v>3</v>
      </c>
      <c r="R5">
        <v>3</v>
      </c>
      <c r="S5">
        <v>4</v>
      </c>
      <c r="T5">
        <v>16</v>
      </c>
      <c r="U5">
        <v>4</v>
      </c>
      <c r="V5">
        <v>0.28999999999999998</v>
      </c>
      <c r="W5">
        <v>12916</v>
      </c>
      <c r="X5" s="1">
        <f>G5+(2*H5)+(3*I5)+(4*J5)+K5+L5+M5-O5+T5-U5</f>
        <v>383</v>
      </c>
      <c r="Y5" s="4">
        <f>X5/E5</f>
        <v>0.7880658436213992</v>
      </c>
      <c r="Z5">
        <f>RANK(X5,$X$2:$X$160)+RANK(Y5,$Y$2:$Y$160)</f>
        <v>9</v>
      </c>
      <c r="AA5" s="4">
        <f t="shared" si="0"/>
        <v>4</v>
      </c>
    </row>
    <row r="6" spans="1:27">
      <c r="A6" t="s">
        <v>52</v>
      </c>
      <c r="B6" t="s">
        <v>53</v>
      </c>
      <c r="C6">
        <v>99</v>
      </c>
      <c r="D6">
        <v>377</v>
      </c>
      <c r="E6">
        <v>434</v>
      </c>
      <c r="F6">
        <v>116</v>
      </c>
      <c r="G6">
        <v>64</v>
      </c>
      <c r="H6">
        <v>22</v>
      </c>
      <c r="I6">
        <v>2</v>
      </c>
      <c r="J6">
        <v>28</v>
      </c>
      <c r="K6">
        <v>70</v>
      </c>
      <c r="L6">
        <v>79</v>
      </c>
      <c r="M6">
        <v>54</v>
      </c>
      <c r="N6">
        <v>5</v>
      </c>
      <c r="O6">
        <v>78</v>
      </c>
      <c r="P6">
        <v>0</v>
      </c>
      <c r="Q6">
        <v>3</v>
      </c>
      <c r="R6">
        <v>0</v>
      </c>
      <c r="S6">
        <v>10</v>
      </c>
      <c r="T6">
        <v>2</v>
      </c>
      <c r="U6">
        <v>1</v>
      </c>
      <c r="V6">
        <v>0.308</v>
      </c>
      <c r="W6">
        <v>9777</v>
      </c>
      <c r="X6" s="1">
        <f>G6+(2*H6)+(3*I6)+(4*J6)+K6+L6+M6-O6+T6-U6</f>
        <v>352</v>
      </c>
      <c r="Y6" s="4">
        <f>X6/E6</f>
        <v>0.81105990783410142</v>
      </c>
      <c r="Z6">
        <f>RANK(X6,$X$2:$X$160)+RANK(Y6,$Y$2:$Y$160)</f>
        <v>10</v>
      </c>
      <c r="AA6" s="4">
        <f t="shared" si="0"/>
        <v>5.333333333333333</v>
      </c>
    </row>
    <row r="7" spans="1:27">
      <c r="A7" t="s">
        <v>133</v>
      </c>
      <c r="B7" t="s">
        <v>25</v>
      </c>
      <c r="C7">
        <v>105</v>
      </c>
      <c r="D7">
        <v>403</v>
      </c>
      <c r="E7">
        <v>474</v>
      </c>
      <c r="F7">
        <v>112</v>
      </c>
      <c r="G7">
        <v>56</v>
      </c>
      <c r="H7">
        <v>33</v>
      </c>
      <c r="I7">
        <v>1</v>
      </c>
      <c r="J7">
        <v>22</v>
      </c>
      <c r="K7">
        <v>71</v>
      </c>
      <c r="L7">
        <v>71</v>
      </c>
      <c r="M7">
        <v>62</v>
      </c>
      <c r="N7">
        <v>0</v>
      </c>
      <c r="O7">
        <v>59</v>
      </c>
      <c r="P7">
        <v>7</v>
      </c>
      <c r="Q7">
        <v>2</v>
      </c>
      <c r="R7">
        <v>0</v>
      </c>
      <c r="S7">
        <v>12</v>
      </c>
      <c r="T7">
        <v>8</v>
      </c>
      <c r="U7">
        <v>4</v>
      </c>
      <c r="V7">
        <v>0.27800000000000002</v>
      </c>
      <c r="W7">
        <v>17678</v>
      </c>
      <c r="X7" s="1">
        <f>G7+(2*H7)+(3*I7)+(4*J7)+K7+L7+M7-O7+T7-U7</f>
        <v>362</v>
      </c>
      <c r="Y7" s="4">
        <f>X7/E7</f>
        <v>0.76371308016877637</v>
      </c>
      <c r="Z7">
        <f>RANK(X7,$X$2:$X$160)+RANK(Y7,$Y$2:$Y$160)</f>
        <v>12</v>
      </c>
      <c r="AA7" s="4">
        <f t="shared" si="0"/>
        <v>5.666666666666667</v>
      </c>
    </row>
    <row r="8" spans="1:27">
      <c r="A8" t="s">
        <v>26</v>
      </c>
      <c r="B8" t="s">
        <v>23</v>
      </c>
      <c r="C8">
        <v>101</v>
      </c>
      <c r="D8">
        <v>388</v>
      </c>
      <c r="E8">
        <v>436</v>
      </c>
      <c r="F8">
        <v>125</v>
      </c>
      <c r="G8">
        <v>68</v>
      </c>
      <c r="H8">
        <v>24</v>
      </c>
      <c r="I8">
        <v>1</v>
      </c>
      <c r="J8">
        <v>32</v>
      </c>
      <c r="K8">
        <v>76</v>
      </c>
      <c r="L8">
        <v>89</v>
      </c>
      <c r="M8">
        <v>42</v>
      </c>
      <c r="N8">
        <v>4</v>
      </c>
      <c r="O8">
        <v>106</v>
      </c>
      <c r="P8">
        <v>2</v>
      </c>
      <c r="Q8">
        <v>4</v>
      </c>
      <c r="R8">
        <v>0</v>
      </c>
      <c r="S8">
        <v>10</v>
      </c>
      <c r="T8">
        <v>3</v>
      </c>
      <c r="U8">
        <v>1</v>
      </c>
      <c r="V8">
        <v>0.32200000000000001</v>
      </c>
      <c r="W8">
        <v>6184</v>
      </c>
      <c r="X8" s="1">
        <f>G8+(2*H8)+(3*I8)+(4*J8)+K8+L8+M8-O8+T8-U8</f>
        <v>350</v>
      </c>
      <c r="Y8" s="4">
        <f>X8/E8</f>
        <v>0.80275229357798161</v>
      </c>
      <c r="Z8">
        <f>RANK(X8,$X$2:$X$160)+RANK(Y8,$Y$2:$Y$160)</f>
        <v>13</v>
      </c>
      <c r="AA8" s="4">
        <f t="shared" si="0"/>
        <v>7</v>
      </c>
    </row>
    <row r="9" spans="1:27">
      <c r="A9" t="s">
        <v>39</v>
      </c>
      <c r="B9" t="s">
        <v>40</v>
      </c>
      <c r="C9">
        <v>107</v>
      </c>
      <c r="D9">
        <v>411</v>
      </c>
      <c r="E9">
        <v>468</v>
      </c>
      <c r="F9">
        <v>129</v>
      </c>
      <c r="G9">
        <v>79</v>
      </c>
      <c r="H9">
        <v>22</v>
      </c>
      <c r="I9">
        <v>2</v>
      </c>
      <c r="J9">
        <v>26</v>
      </c>
      <c r="K9">
        <v>53</v>
      </c>
      <c r="L9">
        <v>70</v>
      </c>
      <c r="M9">
        <v>54</v>
      </c>
      <c r="N9">
        <v>14</v>
      </c>
      <c r="O9">
        <v>65</v>
      </c>
      <c r="P9">
        <v>0</v>
      </c>
      <c r="Q9">
        <v>3</v>
      </c>
      <c r="R9">
        <v>0</v>
      </c>
      <c r="S9">
        <v>14</v>
      </c>
      <c r="T9">
        <v>8</v>
      </c>
      <c r="U9">
        <v>1</v>
      </c>
      <c r="V9">
        <v>0.314</v>
      </c>
      <c r="W9">
        <v>11493</v>
      </c>
      <c r="X9" s="1">
        <f>G9+(2*H9)+(3*I9)+(4*J9)+K9+L9+M9-O9+T9-U9</f>
        <v>352</v>
      </c>
      <c r="Y9" s="4">
        <f>X9/E9</f>
        <v>0.75213675213675213</v>
      </c>
      <c r="Z9">
        <f>RANK(X9,$X$2:$X$160)+RANK(Y9,$Y$2:$Y$160)</f>
        <v>14</v>
      </c>
      <c r="AA9" s="4">
        <f t="shared" si="0"/>
        <v>6.666666666666667</v>
      </c>
    </row>
    <row r="10" spans="1:27">
      <c r="A10" t="s">
        <v>72</v>
      </c>
      <c r="B10" t="s">
        <v>23</v>
      </c>
      <c r="C10">
        <v>101</v>
      </c>
      <c r="D10">
        <v>388</v>
      </c>
      <c r="E10">
        <v>448</v>
      </c>
      <c r="F10">
        <v>115</v>
      </c>
      <c r="G10">
        <v>68</v>
      </c>
      <c r="H10">
        <v>27</v>
      </c>
      <c r="I10">
        <v>6</v>
      </c>
      <c r="J10">
        <v>14</v>
      </c>
      <c r="K10">
        <v>73</v>
      </c>
      <c r="L10">
        <v>62</v>
      </c>
      <c r="M10">
        <v>54</v>
      </c>
      <c r="N10">
        <v>1</v>
      </c>
      <c r="O10">
        <v>75</v>
      </c>
      <c r="P10">
        <v>1</v>
      </c>
      <c r="Q10">
        <v>5</v>
      </c>
      <c r="R10">
        <v>0</v>
      </c>
      <c r="S10">
        <v>5</v>
      </c>
      <c r="T10">
        <v>18</v>
      </c>
      <c r="U10">
        <v>1</v>
      </c>
      <c r="V10">
        <v>0.29599999999999999</v>
      </c>
      <c r="W10">
        <v>17901</v>
      </c>
      <c r="X10" s="1">
        <f>G10+(2*H10)+(3*I10)+(4*J10)+K10+L10+M10-O10+T10-U10</f>
        <v>327</v>
      </c>
      <c r="Y10" s="4">
        <f>X10/E10</f>
        <v>0.7299107142857143</v>
      </c>
      <c r="Z10">
        <f>RANK(X10,$X$2:$X$160)+RANK(Y10,$Y$2:$Y$160)</f>
        <v>19</v>
      </c>
      <c r="AA10" s="4">
        <f t="shared" si="0"/>
        <v>9.3333333333333339</v>
      </c>
    </row>
    <row r="11" spans="1:27">
      <c r="A11" t="s">
        <v>41</v>
      </c>
      <c r="B11" t="s">
        <v>36</v>
      </c>
      <c r="C11">
        <v>103</v>
      </c>
      <c r="D11">
        <v>400</v>
      </c>
      <c r="E11">
        <v>459</v>
      </c>
      <c r="F11">
        <v>125</v>
      </c>
      <c r="G11">
        <v>77</v>
      </c>
      <c r="H11">
        <v>27</v>
      </c>
      <c r="I11">
        <v>3</v>
      </c>
      <c r="J11">
        <v>18</v>
      </c>
      <c r="K11">
        <v>64</v>
      </c>
      <c r="L11">
        <v>67</v>
      </c>
      <c r="M11">
        <v>54</v>
      </c>
      <c r="N11">
        <v>9</v>
      </c>
      <c r="O11">
        <v>85</v>
      </c>
      <c r="P11">
        <v>3</v>
      </c>
      <c r="Q11">
        <v>2</v>
      </c>
      <c r="R11">
        <v>0</v>
      </c>
      <c r="S11">
        <v>4</v>
      </c>
      <c r="T11">
        <v>6</v>
      </c>
      <c r="U11">
        <v>2</v>
      </c>
      <c r="V11">
        <v>0.313</v>
      </c>
      <c r="W11">
        <v>5361</v>
      </c>
      <c r="X11" s="1">
        <f>G11+(2*H11)+(3*I11)+(4*J11)+K11+L11+M11-O11+T11-U11</f>
        <v>316</v>
      </c>
      <c r="Y11" s="4">
        <f>X11/E11</f>
        <v>0.68845315904139437</v>
      </c>
      <c r="Z11">
        <f>RANK(X11,$X$2:$X$160)+RANK(Y11,$Y$2:$Y$160)</f>
        <v>24</v>
      </c>
      <c r="AA11" s="4">
        <f t="shared" si="0"/>
        <v>11.333333333333334</v>
      </c>
    </row>
    <row r="12" spans="1:27">
      <c r="A12" t="s">
        <v>35</v>
      </c>
      <c r="B12" t="s">
        <v>36</v>
      </c>
      <c r="C12">
        <v>103</v>
      </c>
      <c r="D12">
        <v>404</v>
      </c>
      <c r="E12">
        <v>457</v>
      </c>
      <c r="F12">
        <v>128</v>
      </c>
      <c r="G12">
        <v>84</v>
      </c>
      <c r="H12">
        <v>32</v>
      </c>
      <c r="I12">
        <v>1</v>
      </c>
      <c r="J12">
        <v>11</v>
      </c>
      <c r="K12">
        <v>59</v>
      </c>
      <c r="L12">
        <v>65</v>
      </c>
      <c r="M12">
        <v>46</v>
      </c>
      <c r="N12">
        <v>8</v>
      </c>
      <c r="O12">
        <v>51</v>
      </c>
      <c r="P12">
        <v>1</v>
      </c>
      <c r="Q12">
        <v>6</v>
      </c>
      <c r="R12">
        <v>0</v>
      </c>
      <c r="S12">
        <v>15</v>
      </c>
      <c r="T12">
        <v>1</v>
      </c>
      <c r="U12">
        <v>1</v>
      </c>
      <c r="V12">
        <v>0.317</v>
      </c>
      <c r="W12">
        <v>5930</v>
      </c>
      <c r="X12" s="1">
        <f>G12+(2*H12)+(3*I12)+(4*J12)+K12+L12+M12-O12+T12-U12</f>
        <v>314</v>
      </c>
      <c r="Y12" s="4">
        <f>X12/E12</f>
        <v>0.68708971553610498</v>
      </c>
      <c r="Z12">
        <f>RANK(X12,$X$2:$X$160)+RANK(Y12,$Y$2:$Y$160)</f>
        <v>26</v>
      </c>
      <c r="AA12" s="4">
        <f t="shared" si="0"/>
        <v>12.333333333333334</v>
      </c>
    </row>
    <row r="13" spans="1:27">
      <c r="A13" t="s">
        <v>68</v>
      </c>
      <c r="B13" t="s">
        <v>32</v>
      </c>
      <c r="C13">
        <v>89</v>
      </c>
      <c r="D13">
        <v>336</v>
      </c>
      <c r="E13">
        <v>389</v>
      </c>
      <c r="F13">
        <v>100</v>
      </c>
      <c r="G13">
        <v>57</v>
      </c>
      <c r="H13">
        <v>17</v>
      </c>
      <c r="I13">
        <v>2</v>
      </c>
      <c r="J13">
        <v>24</v>
      </c>
      <c r="K13">
        <v>56</v>
      </c>
      <c r="L13">
        <v>80</v>
      </c>
      <c r="M13">
        <v>43</v>
      </c>
      <c r="N13">
        <v>5</v>
      </c>
      <c r="O13">
        <v>84</v>
      </c>
      <c r="P13">
        <v>6</v>
      </c>
      <c r="Q13">
        <v>4</v>
      </c>
      <c r="R13">
        <v>0</v>
      </c>
      <c r="S13">
        <v>14</v>
      </c>
      <c r="T13">
        <v>1</v>
      </c>
      <c r="U13">
        <v>0</v>
      </c>
      <c r="V13">
        <v>0.29799999999999999</v>
      </c>
      <c r="W13">
        <v>12552</v>
      </c>
      <c r="X13" s="1">
        <f>G13+(2*H13)+(3*I13)+(4*J13)+K13+L13+M13-O13+T13-U13</f>
        <v>289</v>
      </c>
      <c r="Y13" s="4">
        <f>X13/E13</f>
        <v>0.74293059125964012</v>
      </c>
      <c r="Z13">
        <f>RANK(X13,$X$2:$X$160)+RANK(Y13,$Y$2:$Y$160)</f>
        <v>26</v>
      </c>
      <c r="AA13" s="4">
        <f t="shared" si="0"/>
        <v>14.333333333333334</v>
      </c>
    </row>
    <row r="14" spans="1:27">
      <c r="A14" t="s">
        <v>74</v>
      </c>
      <c r="B14" t="s">
        <v>46</v>
      </c>
      <c r="C14">
        <v>103</v>
      </c>
      <c r="D14">
        <v>383</v>
      </c>
      <c r="E14">
        <v>406</v>
      </c>
      <c r="F14">
        <v>113</v>
      </c>
      <c r="G14">
        <v>59</v>
      </c>
      <c r="H14">
        <v>27</v>
      </c>
      <c r="I14">
        <v>6</v>
      </c>
      <c r="J14">
        <v>21</v>
      </c>
      <c r="K14">
        <v>65</v>
      </c>
      <c r="L14">
        <v>79</v>
      </c>
      <c r="M14">
        <v>14</v>
      </c>
      <c r="N14">
        <v>5</v>
      </c>
      <c r="O14">
        <v>100</v>
      </c>
      <c r="P14">
        <v>5</v>
      </c>
      <c r="Q14">
        <v>3</v>
      </c>
      <c r="R14">
        <v>1</v>
      </c>
      <c r="S14">
        <v>5</v>
      </c>
      <c r="T14">
        <v>19</v>
      </c>
      <c r="U14">
        <v>3</v>
      </c>
      <c r="V14">
        <v>0.29499999999999998</v>
      </c>
      <c r="W14">
        <v>12979</v>
      </c>
      <c r="X14" s="1">
        <f>G14+(2*H14)+(3*I14)+(4*J14)+K14+L14+M14-O14+T14-U14</f>
        <v>289</v>
      </c>
      <c r="Y14" s="4">
        <f>X14/E14</f>
        <v>0.71182266009852213</v>
      </c>
      <c r="Z14">
        <f>RANK(X14,$X$2:$X$160)+RANK(Y14,$Y$2:$Y$160)</f>
        <v>28</v>
      </c>
      <c r="AA14" s="4">
        <f t="shared" si="0"/>
        <v>15</v>
      </c>
    </row>
    <row r="15" spans="1:27">
      <c r="A15" t="s">
        <v>67</v>
      </c>
      <c r="B15" t="s">
        <v>42</v>
      </c>
      <c r="C15">
        <v>94</v>
      </c>
      <c r="D15">
        <v>382</v>
      </c>
      <c r="E15">
        <v>415</v>
      </c>
      <c r="F15">
        <v>114</v>
      </c>
      <c r="G15">
        <v>74</v>
      </c>
      <c r="H15">
        <v>26</v>
      </c>
      <c r="I15">
        <v>2</v>
      </c>
      <c r="J15">
        <v>12</v>
      </c>
      <c r="K15">
        <v>59</v>
      </c>
      <c r="L15">
        <v>57</v>
      </c>
      <c r="M15">
        <v>26</v>
      </c>
      <c r="N15">
        <v>0</v>
      </c>
      <c r="O15">
        <v>35</v>
      </c>
      <c r="P15">
        <v>2</v>
      </c>
      <c r="Q15">
        <v>4</v>
      </c>
      <c r="R15">
        <v>1</v>
      </c>
      <c r="S15">
        <v>11</v>
      </c>
      <c r="T15">
        <v>6</v>
      </c>
      <c r="U15">
        <v>3</v>
      </c>
      <c r="V15">
        <v>0.29799999999999999</v>
      </c>
      <c r="W15">
        <v>4106</v>
      </c>
      <c r="X15" s="1">
        <f>G15+(2*H15)+(3*I15)+(4*J15)+K15+L15+M15-O15+T15-U15</f>
        <v>290</v>
      </c>
      <c r="Y15" s="4">
        <f>X15/E15</f>
        <v>0.6987951807228916</v>
      </c>
      <c r="Z15">
        <f>RANK(X15,$X$2:$X$160)+RANK(Y15,$Y$2:$Y$160)</f>
        <v>29</v>
      </c>
      <c r="AA15" s="4">
        <f t="shared" si="0"/>
        <v>15</v>
      </c>
    </row>
    <row r="16" spans="1:27">
      <c r="A16" t="s">
        <v>139</v>
      </c>
      <c r="B16" t="s">
        <v>78</v>
      </c>
      <c r="C16">
        <v>101</v>
      </c>
      <c r="D16">
        <v>364</v>
      </c>
      <c r="E16">
        <v>432</v>
      </c>
      <c r="F16">
        <v>101</v>
      </c>
      <c r="G16">
        <v>45</v>
      </c>
      <c r="H16">
        <v>31</v>
      </c>
      <c r="I16">
        <v>0</v>
      </c>
      <c r="J16">
        <v>25</v>
      </c>
      <c r="K16">
        <v>67</v>
      </c>
      <c r="L16">
        <v>55</v>
      </c>
      <c r="M16">
        <v>64</v>
      </c>
      <c r="N16">
        <v>7</v>
      </c>
      <c r="O16">
        <v>98</v>
      </c>
      <c r="P16">
        <v>2</v>
      </c>
      <c r="Q16">
        <v>2</v>
      </c>
      <c r="R16">
        <v>0</v>
      </c>
      <c r="S16">
        <v>0</v>
      </c>
      <c r="T16">
        <v>0</v>
      </c>
      <c r="U16">
        <v>1</v>
      </c>
      <c r="V16">
        <v>0.27700000000000002</v>
      </c>
      <c r="W16">
        <v>8090</v>
      </c>
      <c r="X16" s="1">
        <f>G16+(2*H16)+(3*I16)+(4*J16)+K16+L16+M16-O16+T16-U16</f>
        <v>294</v>
      </c>
      <c r="Y16" s="4">
        <f>X16/E16</f>
        <v>0.68055555555555558</v>
      </c>
      <c r="Z16">
        <f>RANK(X16,$X$2:$X$160)+RANK(Y16,$Y$2:$Y$160)</f>
        <v>31</v>
      </c>
      <c r="AA16" s="4">
        <f t="shared" si="0"/>
        <v>15.333333333333334</v>
      </c>
    </row>
    <row r="17" spans="1:27">
      <c r="A17" t="s">
        <v>57</v>
      </c>
      <c r="B17" t="s">
        <v>58</v>
      </c>
      <c r="C17">
        <v>104</v>
      </c>
      <c r="D17">
        <v>422</v>
      </c>
      <c r="E17">
        <v>451</v>
      </c>
      <c r="F17">
        <v>128</v>
      </c>
      <c r="G17">
        <v>81</v>
      </c>
      <c r="H17">
        <v>26</v>
      </c>
      <c r="I17">
        <v>2</v>
      </c>
      <c r="J17">
        <v>19</v>
      </c>
      <c r="K17">
        <v>69</v>
      </c>
      <c r="L17">
        <v>64</v>
      </c>
      <c r="M17">
        <v>28</v>
      </c>
      <c r="N17">
        <v>5</v>
      </c>
      <c r="O17">
        <v>82</v>
      </c>
      <c r="P17">
        <v>0</v>
      </c>
      <c r="Q17">
        <v>0</v>
      </c>
      <c r="R17">
        <v>1</v>
      </c>
      <c r="S17">
        <v>4</v>
      </c>
      <c r="T17">
        <v>7</v>
      </c>
      <c r="U17">
        <v>2</v>
      </c>
      <c r="V17">
        <v>0.30299999999999999</v>
      </c>
      <c r="W17">
        <v>12155</v>
      </c>
      <c r="X17" s="1">
        <f>G17+(2*H17)+(3*I17)+(4*J17)+K17+L17+M17-O17+T17-U17</f>
        <v>299</v>
      </c>
      <c r="Y17" s="4">
        <f>X17/E17</f>
        <v>0.66297117516629711</v>
      </c>
      <c r="Z17">
        <f>RANK(X17,$X$2:$X$160)+RANK(Y17,$Y$2:$Y$160)</f>
        <v>34</v>
      </c>
      <c r="AA17" s="4">
        <f t="shared" si="0"/>
        <v>15.333333333333334</v>
      </c>
    </row>
    <row r="18" spans="1:27">
      <c r="A18" t="s">
        <v>127</v>
      </c>
      <c r="B18" t="s">
        <v>36</v>
      </c>
      <c r="C18">
        <v>99</v>
      </c>
      <c r="D18">
        <v>423</v>
      </c>
      <c r="E18">
        <v>450</v>
      </c>
      <c r="F18">
        <v>118</v>
      </c>
      <c r="G18">
        <v>65</v>
      </c>
      <c r="H18">
        <v>30</v>
      </c>
      <c r="I18">
        <v>3</v>
      </c>
      <c r="J18">
        <v>20</v>
      </c>
      <c r="K18">
        <v>76</v>
      </c>
      <c r="L18">
        <v>56</v>
      </c>
      <c r="M18">
        <v>19</v>
      </c>
      <c r="N18">
        <v>0</v>
      </c>
      <c r="O18">
        <v>76</v>
      </c>
      <c r="P18">
        <v>4</v>
      </c>
      <c r="Q18">
        <v>3</v>
      </c>
      <c r="R18">
        <v>1</v>
      </c>
      <c r="S18">
        <v>5</v>
      </c>
      <c r="T18">
        <v>10</v>
      </c>
      <c r="U18">
        <v>3</v>
      </c>
      <c r="V18">
        <v>0.27900000000000003</v>
      </c>
      <c r="W18">
        <v>16556</v>
      </c>
      <c r="X18" s="1">
        <f>G18+(2*H18)+(3*I18)+(4*J18)+K18+L18+M18-O18+T18-U18</f>
        <v>296</v>
      </c>
      <c r="Y18" s="4">
        <f>X18/E18</f>
        <v>0.65777777777777779</v>
      </c>
      <c r="Z18">
        <f>RANK(X18,$X$2:$X$160)+RANK(Y18,$Y$2:$Y$160)</f>
        <v>38</v>
      </c>
      <c r="AA18" s="4">
        <f t="shared" si="0"/>
        <v>17.333333333333332</v>
      </c>
    </row>
    <row r="19" spans="1:27">
      <c r="A19" t="s">
        <v>24</v>
      </c>
      <c r="B19" t="s">
        <v>25</v>
      </c>
      <c r="C19">
        <v>104</v>
      </c>
      <c r="D19">
        <v>407</v>
      </c>
      <c r="E19">
        <v>454</v>
      </c>
      <c r="F19">
        <v>134</v>
      </c>
      <c r="G19">
        <v>99</v>
      </c>
      <c r="H19">
        <v>24</v>
      </c>
      <c r="I19">
        <v>2</v>
      </c>
      <c r="J19">
        <v>9</v>
      </c>
      <c r="K19">
        <v>64</v>
      </c>
      <c r="L19">
        <v>46</v>
      </c>
      <c r="M19">
        <v>41</v>
      </c>
      <c r="N19">
        <v>4</v>
      </c>
      <c r="O19">
        <v>55</v>
      </c>
      <c r="P19">
        <v>2</v>
      </c>
      <c r="Q19">
        <v>1</v>
      </c>
      <c r="R19">
        <v>3</v>
      </c>
      <c r="S19">
        <v>11</v>
      </c>
      <c r="T19">
        <v>14</v>
      </c>
      <c r="U19">
        <v>2</v>
      </c>
      <c r="V19">
        <v>0.32900000000000001</v>
      </c>
      <c r="W19">
        <v>5417</v>
      </c>
      <c r="X19" s="1">
        <f>G19+(2*H19)+(3*I19)+(4*J19)+K19+L19+M19-O19+T19-U19</f>
        <v>297</v>
      </c>
      <c r="Y19" s="4">
        <f>X19/E19</f>
        <v>0.6541850220264317</v>
      </c>
      <c r="Z19">
        <f>RANK(X19,$X$2:$X$160)+RANK(Y19,$Y$2:$Y$160)</f>
        <v>39</v>
      </c>
      <c r="AA19" s="4">
        <f t="shared" si="0"/>
        <v>17.333333333333332</v>
      </c>
    </row>
    <row r="20" spans="1:27">
      <c r="A20" t="s">
        <v>185</v>
      </c>
      <c r="B20" t="s">
        <v>80</v>
      </c>
      <c r="C20">
        <v>99</v>
      </c>
      <c r="D20">
        <v>383</v>
      </c>
      <c r="E20">
        <v>429</v>
      </c>
      <c r="F20">
        <v>100</v>
      </c>
      <c r="G20">
        <v>59</v>
      </c>
      <c r="H20">
        <v>20</v>
      </c>
      <c r="I20">
        <v>3</v>
      </c>
      <c r="J20">
        <v>18</v>
      </c>
      <c r="K20">
        <v>63</v>
      </c>
      <c r="L20">
        <v>59</v>
      </c>
      <c r="M20">
        <v>36</v>
      </c>
      <c r="N20">
        <v>3</v>
      </c>
      <c r="O20">
        <v>56</v>
      </c>
      <c r="P20">
        <v>2</v>
      </c>
      <c r="Q20">
        <v>7</v>
      </c>
      <c r="R20">
        <v>1</v>
      </c>
      <c r="S20">
        <v>4</v>
      </c>
      <c r="T20">
        <v>10</v>
      </c>
      <c r="U20">
        <v>6</v>
      </c>
      <c r="V20">
        <v>0.26100000000000001</v>
      </c>
      <c r="W20">
        <v>6012</v>
      </c>
      <c r="X20" s="1">
        <f>G20+(2*H20)+(3*I20)+(4*J20)+K20+L20+M20-O20+T20-U20</f>
        <v>286</v>
      </c>
      <c r="Y20" s="4">
        <f>X20/E20</f>
        <v>0.66666666666666663</v>
      </c>
      <c r="Z20">
        <f>RANK(X20,$X$2:$X$160)+RANK(Y20,$Y$2:$Y$160)</f>
        <v>39</v>
      </c>
      <c r="AA20" s="4">
        <f t="shared" si="0"/>
        <v>19.333333333333332</v>
      </c>
    </row>
    <row r="21" spans="1:27">
      <c r="A21" t="s">
        <v>29</v>
      </c>
      <c r="B21" t="s">
        <v>30</v>
      </c>
      <c r="C21">
        <v>93</v>
      </c>
      <c r="D21">
        <v>364</v>
      </c>
      <c r="E21">
        <v>405</v>
      </c>
      <c r="F21">
        <v>116</v>
      </c>
      <c r="G21">
        <v>75</v>
      </c>
      <c r="H21">
        <v>22</v>
      </c>
      <c r="I21">
        <v>4</v>
      </c>
      <c r="J21">
        <v>15</v>
      </c>
      <c r="K21">
        <v>71</v>
      </c>
      <c r="L21">
        <v>57</v>
      </c>
      <c r="M21">
        <v>34</v>
      </c>
      <c r="N21">
        <v>1</v>
      </c>
      <c r="O21">
        <v>91</v>
      </c>
      <c r="P21">
        <v>5</v>
      </c>
      <c r="Q21">
        <v>2</v>
      </c>
      <c r="R21">
        <v>0</v>
      </c>
      <c r="S21">
        <v>8</v>
      </c>
      <c r="T21">
        <v>13</v>
      </c>
      <c r="U21">
        <v>2</v>
      </c>
      <c r="V21">
        <v>0.31900000000000001</v>
      </c>
      <c r="W21">
        <v>11477</v>
      </c>
      <c r="X21" s="1">
        <f>G21+(2*H21)+(3*I21)+(4*J21)+K21+L21+M21-O21+T21-U21</f>
        <v>273</v>
      </c>
      <c r="Y21" s="4">
        <f>X21/E21</f>
        <v>0.67407407407407405</v>
      </c>
      <c r="Z21">
        <f>RANK(X21,$X$2:$X$160)+RANK(Y21,$Y$2:$Y$160)</f>
        <v>41</v>
      </c>
      <c r="AA21" s="4">
        <f t="shared" si="0"/>
        <v>21.666666666666668</v>
      </c>
    </row>
    <row r="22" spans="1:27">
      <c r="A22" t="s">
        <v>31</v>
      </c>
      <c r="B22" t="s">
        <v>32</v>
      </c>
      <c r="C22">
        <v>102</v>
      </c>
      <c r="D22">
        <v>386</v>
      </c>
      <c r="E22">
        <v>426</v>
      </c>
      <c r="F22">
        <v>123</v>
      </c>
      <c r="G22">
        <v>83</v>
      </c>
      <c r="H22">
        <v>23</v>
      </c>
      <c r="I22">
        <v>0</v>
      </c>
      <c r="J22">
        <v>17</v>
      </c>
      <c r="K22">
        <v>64</v>
      </c>
      <c r="L22">
        <v>67</v>
      </c>
      <c r="M22">
        <v>29</v>
      </c>
      <c r="N22">
        <v>3</v>
      </c>
      <c r="O22">
        <v>81</v>
      </c>
      <c r="P22">
        <v>4</v>
      </c>
      <c r="Q22">
        <v>4</v>
      </c>
      <c r="R22">
        <v>3</v>
      </c>
      <c r="S22">
        <v>9</v>
      </c>
      <c r="T22">
        <v>3</v>
      </c>
      <c r="U22">
        <v>1</v>
      </c>
      <c r="V22">
        <v>0.31900000000000001</v>
      </c>
      <c r="W22">
        <v>10339</v>
      </c>
      <c r="X22" s="1">
        <f>G22+(2*H22)+(3*I22)+(4*J22)+K22+L22+M22-O22+T22-U22</f>
        <v>278</v>
      </c>
      <c r="Y22" s="4">
        <f>X22/E22</f>
        <v>0.65258215962441313</v>
      </c>
      <c r="Z22">
        <f>RANK(X22,$X$2:$X$160)+RANK(Y22,$Y$2:$Y$160)</f>
        <v>50</v>
      </c>
      <c r="AA22" s="4">
        <f t="shared" si="0"/>
        <v>24.333333333333332</v>
      </c>
    </row>
    <row r="23" spans="1:27">
      <c r="A23" t="s">
        <v>55</v>
      </c>
      <c r="B23" t="s">
        <v>44</v>
      </c>
      <c r="C23">
        <v>96</v>
      </c>
      <c r="D23">
        <v>362</v>
      </c>
      <c r="E23">
        <v>398</v>
      </c>
      <c r="F23">
        <v>110</v>
      </c>
      <c r="G23">
        <v>80</v>
      </c>
      <c r="H23">
        <v>21</v>
      </c>
      <c r="I23">
        <v>3</v>
      </c>
      <c r="J23">
        <v>6</v>
      </c>
      <c r="K23">
        <v>52</v>
      </c>
      <c r="L23">
        <v>47</v>
      </c>
      <c r="M23">
        <v>28</v>
      </c>
      <c r="N23">
        <v>2</v>
      </c>
      <c r="O23">
        <v>20</v>
      </c>
      <c r="P23">
        <v>4</v>
      </c>
      <c r="Q23">
        <v>3</v>
      </c>
      <c r="R23">
        <v>1</v>
      </c>
      <c r="S23">
        <v>9</v>
      </c>
      <c r="T23">
        <v>6</v>
      </c>
      <c r="U23">
        <v>2</v>
      </c>
      <c r="V23">
        <v>0.30399999999999999</v>
      </c>
      <c r="W23">
        <v>10847</v>
      </c>
      <c r="X23" s="1">
        <f>G23+(2*H23)+(3*I23)+(4*J23)+K23+L23+M23-O23+T23-U23</f>
        <v>266</v>
      </c>
      <c r="Y23" s="4">
        <f>X23/E23</f>
        <v>0.66834170854271358</v>
      </c>
      <c r="Z23">
        <f>RANK(X23,$X$2:$X$160)+RANK(Y23,$Y$2:$Y$160)</f>
        <v>50</v>
      </c>
      <c r="AA23" s="4">
        <f t="shared" si="0"/>
        <v>27</v>
      </c>
    </row>
    <row r="24" spans="1:27">
      <c r="A24" t="s">
        <v>119</v>
      </c>
      <c r="B24" t="s">
        <v>30</v>
      </c>
      <c r="C24">
        <v>96</v>
      </c>
      <c r="D24">
        <v>305</v>
      </c>
      <c r="E24">
        <v>352</v>
      </c>
      <c r="F24">
        <v>86</v>
      </c>
      <c r="G24">
        <v>44</v>
      </c>
      <c r="H24">
        <v>17</v>
      </c>
      <c r="I24">
        <v>0</v>
      </c>
      <c r="J24">
        <v>25</v>
      </c>
      <c r="K24">
        <v>51</v>
      </c>
      <c r="L24">
        <v>74</v>
      </c>
      <c r="M24">
        <v>36</v>
      </c>
      <c r="N24">
        <v>1</v>
      </c>
      <c r="O24">
        <v>90</v>
      </c>
      <c r="P24">
        <v>4</v>
      </c>
      <c r="Q24">
        <v>7</v>
      </c>
      <c r="R24">
        <v>0</v>
      </c>
      <c r="S24">
        <v>10</v>
      </c>
      <c r="T24">
        <v>0</v>
      </c>
      <c r="U24">
        <v>0</v>
      </c>
      <c r="V24">
        <v>0.28199999999999997</v>
      </c>
      <c r="W24">
        <v>11342</v>
      </c>
      <c r="X24" s="1">
        <f>G24+(2*H24)+(3*I24)+(4*J24)+K24+L24+M24-O24+T24-U24</f>
        <v>249</v>
      </c>
      <c r="Y24" s="4">
        <f>X24/E24</f>
        <v>0.70738636363636365</v>
      </c>
      <c r="Z24">
        <f>RANK(X24,$X$2:$X$160)+RANK(Y24,$Y$2:$Y$160)</f>
        <v>53</v>
      </c>
      <c r="AA24" s="4">
        <f t="shared" si="0"/>
        <v>31.333333333333332</v>
      </c>
    </row>
    <row r="25" spans="1:27">
      <c r="A25" t="s">
        <v>91</v>
      </c>
      <c r="B25" t="s">
        <v>53</v>
      </c>
      <c r="C25">
        <v>100</v>
      </c>
      <c r="D25">
        <v>403</v>
      </c>
      <c r="E25">
        <v>448</v>
      </c>
      <c r="F25">
        <v>117</v>
      </c>
      <c r="G25">
        <v>76</v>
      </c>
      <c r="H25">
        <v>17</v>
      </c>
      <c r="I25">
        <v>4</v>
      </c>
      <c r="J25">
        <v>20</v>
      </c>
      <c r="K25">
        <v>79</v>
      </c>
      <c r="L25">
        <v>47</v>
      </c>
      <c r="M25">
        <v>39</v>
      </c>
      <c r="N25">
        <v>1</v>
      </c>
      <c r="O25">
        <v>85</v>
      </c>
      <c r="P25">
        <v>5</v>
      </c>
      <c r="Q25">
        <v>1</v>
      </c>
      <c r="R25">
        <v>0</v>
      </c>
      <c r="S25">
        <v>8</v>
      </c>
      <c r="T25">
        <v>5</v>
      </c>
      <c r="U25">
        <v>3</v>
      </c>
      <c r="V25">
        <v>0.28999999999999998</v>
      </c>
      <c r="W25">
        <v>7859</v>
      </c>
      <c r="X25" s="1">
        <f>G25+(2*H25)+(3*I25)+(4*J25)+K25+L25+M25-O25+T25-U25</f>
        <v>284</v>
      </c>
      <c r="Y25" s="4">
        <f>X25/E25</f>
        <v>0.6339285714285714</v>
      </c>
      <c r="Z25">
        <f>RANK(X25,$X$2:$X$160)+RANK(Y25,$Y$2:$Y$160)</f>
        <v>55</v>
      </c>
      <c r="AA25" s="4">
        <f t="shared" si="0"/>
        <v>25.333333333333332</v>
      </c>
    </row>
    <row r="26" spans="1:27">
      <c r="A26" t="s">
        <v>344</v>
      </c>
      <c r="B26" t="s">
        <v>137</v>
      </c>
      <c r="C26">
        <v>106</v>
      </c>
      <c r="D26">
        <v>369</v>
      </c>
      <c r="E26">
        <v>457</v>
      </c>
      <c r="F26">
        <v>78</v>
      </c>
      <c r="G26">
        <v>42</v>
      </c>
      <c r="H26">
        <v>18</v>
      </c>
      <c r="I26">
        <v>2</v>
      </c>
      <c r="J26">
        <v>16</v>
      </c>
      <c r="K26">
        <v>58</v>
      </c>
      <c r="L26">
        <v>62</v>
      </c>
      <c r="M26">
        <v>81</v>
      </c>
      <c r="N26">
        <v>4</v>
      </c>
      <c r="O26">
        <v>64</v>
      </c>
      <c r="P26">
        <v>1</v>
      </c>
      <c r="Q26">
        <v>6</v>
      </c>
      <c r="R26">
        <v>0</v>
      </c>
      <c r="S26">
        <v>8</v>
      </c>
      <c r="T26">
        <v>1</v>
      </c>
      <c r="U26">
        <v>1</v>
      </c>
      <c r="V26">
        <v>0.21099999999999999</v>
      </c>
      <c r="W26">
        <v>2396</v>
      </c>
      <c r="X26" s="1">
        <f>G26+(2*H26)+(3*I26)+(4*J26)+K26+L26+M26-O26+T26-U26</f>
        <v>285</v>
      </c>
      <c r="Y26" s="4">
        <f>X26/E26</f>
        <v>0.62363238512035013</v>
      </c>
      <c r="Z26">
        <f>RANK(X26,$X$2:$X$160)+RANK(Y26,$Y$2:$Y$160)</f>
        <v>60</v>
      </c>
      <c r="AA26" s="4">
        <f t="shared" si="0"/>
        <v>26.666666666666668</v>
      </c>
    </row>
    <row r="27" spans="1:27">
      <c r="A27" t="s">
        <v>182</v>
      </c>
      <c r="B27" t="s">
        <v>137</v>
      </c>
      <c r="C27">
        <v>97</v>
      </c>
      <c r="D27">
        <v>355</v>
      </c>
      <c r="E27">
        <v>423</v>
      </c>
      <c r="F27">
        <v>93</v>
      </c>
      <c r="G27">
        <v>46</v>
      </c>
      <c r="H27">
        <v>26</v>
      </c>
      <c r="I27">
        <v>0</v>
      </c>
      <c r="J27">
        <v>21</v>
      </c>
      <c r="K27">
        <v>60</v>
      </c>
      <c r="L27">
        <v>70</v>
      </c>
      <c r="M27">
        <v>58</v>
      </c>
      <c r="N27">
        <v>2</v>
      </c>
      <c r="O27">
        <v>103</v>
      </c>
      <c r="P27">
        <v>5</v>
      </c>
      <c r="Q27">
        <v>4</v>
      </c>
      <c r="R27">
        <v>0</v>
      </c>
      <c r="S27">
        <v>6</v>
      </c>
      <c r="T27">
        <v>4</v>
      </c>
      <c r="U27">
        <v>3</v>
      </c>
      <c r="V27">
        <v>0.26200000000000001</v>
      </c>
      <c r="W27">
        <v>16472</v>
      </c>
      <c r="X27" s="1">
        <f>G27+(2*H27)+(3*I27)+(4*J27)+K27+L27+M27-O27+T27-U27</f>
        <v>268</v>
      </c>
      <c r="Y27" s="4">
        <f>X27/E27</f>
        <v>0.6335697399527187</v>
      </c>
      <c r="Z27">
        <f>RANK(X27,$X$2:$X$160)+RANK(Y27,$Y$2:$Y$160)</f>
        <v>63</v>
      </c>
      <c r="AA27" s="4">
        <f t="shared" si="0"/>
        <v>30.333333333333332</v>
      </c>
    </row>
    <row r="28" spans="1:27">
      <c r="A28" t="s">
        <v>145</v>
      </c>
      <c r="B28" t="s">
        <v>23</v>
      </c>
      <c r="C28">
        <v>88</v>
      </c>
      <c r="D28">
        <v>346</v>
      </c>
      <c r="E28">
        <v>385</v>
      </c>
      <c r="F28">
        <v>95</v>
      </c>
      <c r="G28">
        <v>47</v>
      </c>
      <c r="H28">
        <v>30</v>
      </c>
      <c r="I28">
        <v>2</v>
      </c>
      <c r="J28">
        <v>16</v>
      </c>
      <c r="K28">
        <v>51</v>
      </c>
      <c r="L28">
        <v>64</v>
      </c>
      <c r="M28">
        <v>31</v>
      </c>
      <c r="N28">
        <v>4</v>
      </c>
      <c r="O28">
        <v>72</v>
      </c>
      <c r="P28">
        <v>5</v>
      </c>
      <c r="Q28">
        <v>3</v>
      </c>
      <c r="R28">
        <v>0</v>
      </c>
      <c r="S28">
        <v>8</v>
      </c>
      <c r="T28">
        <v>2</v>
      </c>
      <c r="U28">
        <v>1</v>
      </c>
      <c r="V28">
        <v>0.27500000000000002</v>
      </c>
      <c r="W28">
        <v>12161</v>
      </c>
      <c r="X28" s="1">
        <f>G28+(2*H28)+(3*I28)+(4*J28)+K28+L28+M28-O28+T28-U28</f>
        <v>252</v>
      </c>
      <c r="Y28" s="4">
        <f>X28/E28</f>
        <v>0.65454545454545454</v>
      </c>
      <c r="Z28">
        <f>RANK(X28,$X$2:$X$160)+RANK(Y28,$Y$2:$Y$160)</f>
        <v>64</v>
      </c>
      <c r="AA28" s="4">
        <f t="shared" si="0"/>
        <v>34.333333333333336</v>
      </c>
    </row>
    <row r="29" spans="1:27">
      <c r="A29" t="s">
        <v>232</v>
      </c>
      <c r="B29" t="s">
        <v>30</v>
      </c>
      <c r="C29">
        <v>102</v>
      </c>
      <c r="D29">
        <v>351</v>
      </c>
      <c r="E29">
        <v>409</v>
      </c>
      <c r="F29">
        <v>88</v>
      </c>
      <c r="G29">
        <v>49</v>
      </c>
      <c r="H29">
        <v>19</v>
      </c>
      <c r="I29">
        <v>0</v>
      </c>
      <c r="J29">
        <v>20</v>
      </c>
      <c r="K29">
        <v>51</v>
      </c>
      <c r="L29">
        <v>61</v>
      </c>
      <c r="M29">
        <v>53</v>
      </c>
      <c r="N29">
        <v>4</v>
      </c>
      <c r="O29">
        <v>66</v>
      </c>
      <c r="P29">
        <v>1</v>
      </c>
      <c r="Q29">
        <v>3</v>
      </c>
      <c r="R29">
        <v>1</v>
      </c>
      <c r="S29">
        <v>6</v>
      </c>
      <c r="T29">
        <v>1</v>
      </c>
      <c r="U29">
        <v>2</v>
      </c>
      <c r="V29">
        <v>0.251</v>
      </c>
      <c r="W29">
        <v>11982</v>
      </c>
      <c r="X29" s="1">
        <f>G29+(2*H29)+(3*I29)+(4*J29)+K29+L29+M29-O29+T29-U29</f>
        <v>265</v>
      </c>
      <c r="Y29" s="4">
        <f>X29/E29</f>
        <v>0.64792176039119809</v>
      </c>
      <c r="Z29">
        <f>RANK(X29,$X$2:$X$160)+RANK(Y29,$Y$2:$Y$160)</f>
        <v>65</v>
      </c>
      <c r="AA29" s="4">
        <f t="shared" si="0"/>
        <v>33</v>
      </c>
    </row>
    <row r="30" spans="1:27">
      <c r="A30" t="s">
        <v>33</v>
      </c>
      <c r="B30" t="s">
        <v>34</v>
      </c>
      <c r="C30">
        <v>91</v>
      </c>
      <c r="D30">
        <v>346</v>
      </c>
      <c r="E30">
        <v>367</v>
      </c>
      <c r="F30">
        <v>110</v>
      </c>
      <c r="G30">
        <v>69</v>
      </c>
      <c r="H30">
        <v>24</v>
      </c>
      <c r="I30">
        <v>6</v>
      </c>
      <c r="J30">
        <v>11</v>
      </c>
      <c r="K30">
        <v>50</v>
      </c>
      <c r="L30">
        <v>44</v>
      </c>
      <c r="M30">
        <v>15</v>
      </c>
      <c r="N30">
        <v>3</v>
      </c>
      <c r="O30">
        <v>45</v>
      </c>
      <c r="P30">
        <v>4</v>
      </c>
      <c r="Q30">
        <v>2</v>
      </c>
      <c r="R30">
        <v>0</v>
      </c>
      <c r="S30">
        <v>7</v>
      </c>
      <c r="T30">
        <v>6</v>
      </c>
      <c r="U30">
        <v>3</v>
      </c>
      <c r="V30">
        <v>0.318</v>
      </c>
      <c r="W30">
        <v>10762</v>
      </c>
      <c r="X30" s="1">
        <f>G30+(2*H30)+(3*I30)+(4*J30)+K30+L30+M30-O30+T30-U30</f>
        <v>246</v>
      </c>
      <c r="Y30" s="4">
        <f>X30/E30</f>
        <v>0.67029972752043598</v>
      </c>
      <c r="Z30">
        <f>RANK(X30,$X$2:$X$160)+RANK(Y30,$Y$2:$Y$160)</f>
        <v>65</v>
      </c>
      <c r="AA30" s="4">
        <f t="shared" si="0"/>
        <v>37.333333333333336</v>
      </c>
    </row>
    <row r="31" spans="1:27">
      <c r="A31" t="s">
        <v>97</v>
      </c>
      <c r="B31" t="s">
        <v>32</v>
      </c>
      <c r="C31">
        <v>105</v>
      </c>
      <c r="D31">
        <v>370</v>
      </c>
      <c r="E31">
        <v>459</v>
      </c>
      <c r="F31">
        <v>107</v>
      </c>
      <c r="G31">
        <v>75</v>
      </c>
      <c r="H31">
        <v>21</v>
      </c>
      <c r="I31">
        <v>2</v>
      </c>
      <c r="J31">
        <v>9</v>
      </c>
      <c r="K31">
        <v>58</v>
      </c>
      <c r="L31">
        <v>52</v>
      </c>
      <c r="M31">
        <v>82</v>
      </c>
      <c r="N31">
        <v>4</v>
      </c>
      <c r="O31">
        <v>70</v>
      </c>
      <c r="P31">
        <v>6</v>
      </c>
      <c r="Q31">
        <v>1</v>
      </c>
      <c r="R31">
        <v>0</v>
      </c>
      <c r="S31">
        <v>14</v>
      </c>
      <c r="T31">
        <v>1</v>
      </c>
      <c r="U31">
        <v>0</v>
      </c>
      <c r="V31">
        <v>0.28899999999999998</v>
      </c>
      <c r="W31">
        <v>4314</v>
      </c>
      <c r="X31" s="1">
        <f>G31+(2*H31)+(3*I31)+(4*J31)+K31+L31+M31-O31+T31-U31</f>
        <v>282</v>
      </c>
      <c r="Y31" s="4">
        <f>X31/E31</f>
        <v>0.6143790849673203</v>
      </c>
      <c r="Z31">
        <f>RANK(X31,$X$2:$X$160)+RANK(Y31,$Y$2:$Y$160)</f>
        <v>66</v>
      </c>
      <c r="AA31" s="4">
        <f t="shared" si="0"/>
        <v>29.333333333333332</v>
      </c>
    </row>
    <row r="32" spans="1:27">
      <c r="A32" t="s">
        <v>156</v>
      </c>
      <c r="B32" t="s">
        <v>38</v>
      </c>
      <c r="C32">
        <v>90</v>
      </c>
      <c r="D32">
        <v>321</v>
      </c>
      <c r="E32">
        <v>369</v>
      </c>
      <c r="F32">
        <v>86</v>
      </c>
      <c r="G32">
        <v>49</v>
      </c>
      <c r="H32">
        <v>11</v>
      </c>
      <c r="I32">
        <v>1</v>
      </c>
      <c r="J32">
        <v>25</v>
      </c>
      <c r="K32">
        <v>45</v>
      </c>
      <c r="L32">
        <v>63</v>
      </c>
      <c r="M32">
        <v>34</v>
      </c>
      <c r="N32">
        <v>4</v>
      </c>
      <c r="O32">
        <v>71</v>
      </c>
      <c r="P32">
        <v>12</v>
      </c>
      <c r="Q32">
        <v>2</v>
      </c>
      <c r="R32">
        <v>0</v>
      </c>
      <c r="S32">
        <v>11</v>
      </c>
      <c r="T32">
        <v>1</v>
      </c>
      <c r="U32">
        <v>0</v>
      </c>
      <c r="V32">
        <v>0.26800000000000002</v>
      </c>
      <c r="W32">
        <v>2434</v>
      </c>
      <c r="X32" s="1">
        <f>G32+(2*H32)+(3*I32)+(4*J32)+K32+L32+M32-O32+T32-U32</f>
        <v>246</v>
      </c>
      <c r="Y32" s="4">
        <f>X32/E32</f>
        <v>0.66666666666666663</v>
      </c>
      <c r="Z32">
        <f>RANK(X32,$X$2:$X$160)+RANK(Y32,$Y$2:$Y$160)</f>
        <v>67</v>
      </c>
      <c r="AA32" s="4">
        <f t="shared" si="0"/>
        <v>38</v>
      </c>
    </row>
    <row r="33" spans="1:27">
      <c r="A33" t="s">
        <v>37</v>
      </c>
      <c r="B33" t="s">
        <v>38</v>
      </c>
      <c r="C33">
        <v>99</v>
      </c>
      <c r="D33">
        <v>405</v>
      </c>
      <c r="E33">
        <v>436</v>
      </c>
      <c r="F33">
        <v>128</v>
      </c>
      <c r="G33">
        <v>93</v>
      </c>
      <c r="H33">
        <v>26</v>
      </c>
      <c r="I33">
        <v>2</v>
      </c>
      <c r="J33">
        <v>7</v>
      </c>
      <c r="K33">
        <v>70</v>
      </c>
      <c r="L33">
        <v>50</v>
      </c>
      <c r="M33">
        <v>20</v>
      </c>
      <c r="N33">
        <v>0</v>
      </c>
      <c r="O33">
        <v>56</v>
      </c>
      <c r="P33">
        <v>2</v>
      </c>
      <c r="Q33">
        <v>6</v>
      </c>
      <c r="R33">
        <v>3</v>
      </c>
      <c r="S33">
        <v>12</v>
      </c>
      <c r="T33">
        <v>15</v>
      </c>
      <c r="U33">
        <v>8</v>
      </c>
      <c r="V33">
        <v>0.316</v>
      </c>
      <c r="W33">
        <v>5933</v>
      </c>
      <c r="X33" s="1">
        <f>G33+(2*H33)+(3*I33)+(4*J33)+K33+L33+M33-O33+T33-U33</f>
        <v>270</v>
      </c>
      <c r="Y33" s="4">
        <f>X33/E33</f>
        <v>0.61926605504587151</v>
      </c>
      <c r="Z33">
        <f>RANK(X33,$X$2:$X$160)+RANK(Y33,$Y$2:$Y$160)</f>
        <v>68</v>
      </c>
      <c r="AA33" s="4">
        <f t="shared" si="0"/>
        <v>31.333333333333332</v>
      </c>
    </row>
    <row r="34" spans="1:27">
      <c r="A34" t="s">
        <v>100</v>
      </c>
      <c r="B34" t="s">
        <v>34</v>
      </c>
      <c r="C34">
        <v>93</v>
      </c>
      <c r="D34">
        <v>354</v>
      </c>
      <c r="E34">
        <v>384</v>
      </c>
      <c r="F34">
        <v>102</v>
      </c>
      <c r="G34">
        <v>65</v>
      </c>
      <c r="H34">
        <v>17</v>
      </c>
      <c r="I34">
        <v>4</v>
      </c>
      <c r="J34">
        <v>16</v>
      </c>
      <c r="K34">
        <v>57</v>
      </c>
      <c r="L34">
        <v>54</v>
      </c>
      <c r="M34">
        <v>23</v>
      </c>
      <c r="N34">
        <v>0</v>
      </c>
      <c r="O34">
        <v>77</v>
      </c>
      <c r="P34">
        <v>3</v>
      </c>
      <c r="Q34">
        <v>3</v>
      </c>
      <c r="R34">
        <v>1</v>
      </c>
      <c r="S34">
        <v>3</v>
      </c>
      <c r="T34">
        <v>25</v>
      </c>
      <c r="U34">
        <v>7</v>
      </c>
      <c r="V34">
        <v>0.28799999999999998</v>
      </c>
      <c r="W34">
        <v>9241</v>
      </c>
      <c r="X34" s="1">
        <f>G34+(2*H34)+(3*I34)+(4*J34)+K34+L34+M34-O34+T34-U34</f>
        <v>250</v>
      </c>
      <c r="Y34" s="4">
        <f>X34/E34</f>
        <v>0.65104166666666663</v>
      </c>
      <c r="Z34">
        <f>RANK(X34,$X$2:$X$160)+RANK(Y34,$Y$2:$Y$160)</f>
        <v>69</v>
      </c>
      <c r="AA34" s="4">
        <f t="shared" si="0"/>
        <v>36.333333333333336</v>
      </c>
    </row>
    <row r="35" spans="1:27">
      <c r="A35" t="s">
        <v>233</v>
      </c>
      <c r="B35" t="s">
        <v>147</v>
      </c>
      <c r="C35">
        <v>98</v>
      </c>
      <c r="D35">
        <v>375</v>
      </c>
      <c r="E35">
        <v>426</v>
      </c>
      <c r="F35">
        <v>94</v>
      </c>
      <c r="G35">
        <v>44</v>
      </c>
      <c r="H35">
        <v>21</v>
      </c>
      <c r="I35">
        <v>1</v>
      </c>
      <c r="J35">
        <v>28</v>
      </c>
      <c r="K35">
        <v>60</v>
      </c>
      <c r="L35">
        <v>82</v>
      </c>
      <c r="M35">
        <v>37</v>
      </c>
      <c r="N35">
        <v>2</v>
      </c>
      <c r="O35">
        <v>114</v>
      </c>
      <c r="P35">
        <v>8</v>
      </c>
      <c r="Q35">
        <v>6</v>
      </c>
      <c r="R35">
        <v>0</v>
      </c>
      <c r="S35">
        <v>11</v>
      </c>
      <c r="T35">
        <v>0</v>
      </c>
      <c r="U35">
        <v>0</v>
      </c>
      <c r="V35">
        <v>0.251</v>
      </c>
      <c r="W35">
        <v>9112</v>
      </c>
      <c r="X35" s="1">
        <f>G35+(2*H35)+(3*I35)+(4*J35)+K35+L35+M35-O35+T35-U35</f>
        <v>266</v>
      </c>
      <c r="Y35" s="4">
        <f>X35/E35</f>
        <v>0.62441314553990612</v>
      </c>
      <c r="Z35">
        <f>RANK(X35,$X$2:$X$160)+RANK(Y35,$Y$2:$Y$160)</f>
        <v>70</v>
      </c>
      <c r="AA35" s="4">
        <f t="shared" si="0"/>
        <v>33.666666666666664</v>
      </c>
    </row>
    <row r="36" spans="1:27">
      <c r="A36" t="s">
        <v>176</v>
      </c>
      <c r="B36" t="s">
        <v>46</v>
      </c>
      <c r="C36">
        <v>95</v>
      </c>
      <c r="D36">
        <v>361</v>
      </c>
      <c r="E36">
        <v>425</v>
      </c>
      <c r="F36">
        <v>95</v>
      </c>
      <c r="G36">
        <v>62</v>
      </c>
      <c r="H36">
        <v>17</v>
      </c>
      <c r="I36">
        <v>1</v>
      </c>
      <c r="J36">
        <v>15</v>
      </c>
      <c r="K36">
        <v>44</v>
      </c>
      <c r="L36">
        <v>69</v>
      </c>
      <c r="M36">
        <v>44</v>
      </c>
      <c r="N36">
        <v>9</v>
      </c>
      <c r="O36">
        <v>53</v>
      </c>
      <c r="P36">
        <v>14</v>
      </c>
      <c r="Q36">
        <v>6</v>
      </c>
      <c r="R36">
        <v>0</v>
      </c>
      <c r="S36">
        <v>8</v>
      </c>
      <c r="T36">
        <v>4</v>
      </c>
      <c r="U36">
        <v>3</v>
      </c>
      <c r="V36">
        <v>0.26300000000000001</v>
      </c>
      <c r="W36">
        <v>3473</v>
      </c>
      <c r="X36" s="1">
        <f>G36+(2*H36)+(3*I36)+(4*J36)+K36+L36+M36-O36+T36-U36</f>
        <v>264</v>
      </c>
      <c r="Y36" s="4">
        <f>X36/E36</f>
        <v>0.62117647058823533</v>
      </c>
      <c r="Z36">
        <f>RANK(X36,$X$2:$X$160)+RANK(Y36,$Y$2:$Y$160)</f>
        <v>76</v>
      </c>
      <c r="AA36" s="4">
        <f t="shared" si="0"/>
        <v>37</v>
      </c>
    </row>
    <row r="37" spans="1:27">
      <c r="A37" t="s">
        <v>114</v>
      </c>
      <c r="B37" t="s">
        <v>80</v>
      </c>
      <c r="C37">
        <v>99</v>
      </c>
      <c r="D37">
        <v>372</v>
      </c>
      <c r="E37">
        <v>447</v>
      </c>
      <c r="F37">
        <v>106</v>
      </c>
      <c r="G37">
        <v>60</v>
      </c>
      <c r="H37">
        <v>20</v>
      </c>
      <c r="I37">
        <v>0</v>
      </c>
      <c r="J37">
        <v>26</v>
      </c>
      <c r="K37">
        <v>70</v>
      </c>
      <c r="L37">
        <v>61</v>
      </c>
      <c r="M37">
        <v>68</v>
      </c>
      <c r="N37">
        <v>3</v>
      </c>
      <c r="O37">
        <v>137</v>
      </c>
      <c r="P37">
        <v>4</v>
      </c>
      <c r="Q37">
        <v>3</v>
      </c>
      <c r="R37">
        <v>0</v>
      </c>
      <c r="S37">
        <v>8</v>
      </c>
      <c r="T37">
        <v>6</v>
      </c>
      <c r="U37">
        <v>3</v>
      </c>
      <c r="V37">
        <v>0.28499999999999998</v>
      </c>
      <c r="W37">
        <v>15640</v>
      </c>
      <c r="X37" s="1">
        <f>G37+(2*H37)+(3*I37)+(4*J37)+K37+L37+M37-O37+T37-U37</f>
        <v>269</v>
      </c>
      <c r="Y37" s="4">
        <f>X37/E37</f>
        <v>0.60178970917225949</v>
      </c>
      <c r="Z37">
        <f>RANK(X37,$X$2:$X$160)+RANK(Y37,$Y$2:$Y$160)</f>
        <v>78</v>
      </c>
      <c r="AA37" s="4">
        <f t="shared" si="0"/>
        <v>35</v>
      </c>
    </row>
    <row r="38" spans="1:27">
      <c r="A38" t="s">
        <v>230</v>
      </c>
      <c r="B38" t="s">
        <v>34</v>
      </c>
      <c r="C38">
        <v>96</v>
      </c>
      <c r="D38">
        <v>335</v>
      </c>
      <c r="E38">
        <v>392</v>
      </c>
      <c r="F38">
        <v>84</v>
      </c>
      <c r="G38">
        <v>38</v>
      </c>
      <c r="H38">
        <v>24</v>
      </c>
      <c r="I38">
        <v>4</v>
      </c>
      <c r="J38">
        <v>18</v>
      </c>
      <c r="K38">
        <v>57</v>
      </c>
      <c r="L38">
        <v>58</v>
      </c>
      <c r="M38">
        <v>47</v>
      </c>
      <c r="N38">
        <v>3</v>
      </c>
      <c r="O38">
        <v>89</v>
      </c>
      <c r="P38">
        <v>3</v>
      </c>
      <c r="Q38">
        <v>5</v>
      </c>
      <c r="R38">
        <v>0</v>
      </c>
      <c r="S38">
        <v>9</v>
      </c>
      <c r="T38">
        <v>7</v>
      </c>
      <c r="U38">
        <v>2</v>
      </c>
      <c r="V38">
        <v>0.251</v>
      </c>
      <c r="W38">
        <v>12907</v>
      </c>
      <c r="X38" s="1">
        <f>G38+(2*H38)+(3*I38)+(4*J38)+K38+L38+M38-O38+T38-U38</f>
        <v>248</v>
      </c>
      <c r="Y38" s="4">
        <f>X38/E38</f>
        <v>0.63265306122448983</v>
      </c>
      <c r="Z38">
        <f>RANK(X38,$X$2:$X$160)+RANK(Y38,$Y$2:$Y$160)</f>
        <v>79</v>
      </c>
      <c r="AA38" s="4">
        <f t="shared" si="0"/>
        <v>40.666666666666664</v>
      </c>
    </row>
    <row r="39" spans="1:27">
      <c r="A39" t="s">
        <v>231</v>
      </c>
      <c r="B39" t="s">
        <v>84</v>
      </c>
      <c r="C39">
        <v>94</v>
      </c>
      <c r="D39">
        <v>339</v>
      </c>
      <c r="E39">
        <v>387</v>
      </c>
      <c r="F39">
        <v>85</v>
      </c>
      <c r="G39">
        <v>46</v>
      </c>
      <c r="H39">
        <v>24</v>
      </c>
      <c r="I39">
        <v>5</v>
      </c>
      <c r="J39">
        <v>10</v>
      </c>
      <c r="K39">
        <v>54</v>
      </c>
      <c r="L39">
        <v>52</v>
      </c>
      <c r="M39">
        <v>35</v>
      </c>
      <c r="N39">
        <v>1</v>
      </c>
      <c r="O39">
        <v>52</v>
      </c>
      <c r="P39">
        <v>10</v>
      </c>
      <c r="Q39">
        <v>3</v>
      </c>
      <c r="R39">
        <v>0</v>
      </c>
      <c r="S39">
        <v>7</v>
      </c>
      <c r="T39">
        <v>8</v>
      </c>
      <c r="U39">
        <v>0</v>
      </c>
      <c r="V39">
        <v>0.251</v>
      </c>
      <c r="W39">
        <v>10815</v>
      </c>
      <c r="X39" s="1">
        <f>G39+(2*H39)+(3*I39)+(4*J39)+K39+L39+M39-O39+T39-U39</f>
        <v>246</v>
      </c>
      <c r="Y39" s="4">
        <f>X39/E39</f>
        <v>0.63565891472868219</v>
      </c>
      <c r="Z39">
        <f>RANK(X39,$X$2:$X$160)+RANK(Y39,$Y$2:$Y$160)</f>
        <v>80</v>
      </c>
      <c r="AA39" s="4">
        <f t="shared" si="0"/>
        <v>42.333333333333336</v>
      </c>
    </row>
    <row r="40" spans="1:27">
      <c r="A40" t="s">
        <v>116</v>
      </c>
      <c r="B40" t="s">
        <v>48</v>
      </c>
      <c r="C40">
        <v>80</v>
      </c>
      <c r="D40">
        <v>313</v>
      </c>
      <c r="E40">
        <v>349</v>
      </c>
      <c r="F40">
        <v>89</v>
      </c>
      <c r="G40">
        <v>48</v>
      </c>
      <c r="H40">
        <v>25</v>
      </c>
      <c r="I40">
        <v>1</v>
      </c>
      <c r="J40">
        <v>15</v>
      </c>
      <c r="K40">
        <v>47</v>
      </c>
      <c r="L40">
        <v>47</v>
      </c>
      <c r="M40">
        <v>32</v>
      </c>
      <c r="N40">
        <v>3</v>
      </c>
      <c r="O40">
        <v>56</v>
      </c>
      <c r="P40">
        <v>0</v>
      </c>
      <c r="Q40">
        <v>4</v>
      </c>
      <c r="R40">
        <v>0</v>
      </c>
      <c r="S40">
        <v>3</v>
      </c>
      <c r="T40">
        <v>0</v>
      </c>
      <c r="U40">
        <v>1</v>
      </c>
      <c r="V40">
        <v>0.28399999999999997</v>
      </c>
      <c r="W40">
        <v>12861</v>
      </c>
      <c r="X40" s="1">
        <f>G40+(2*H40)+(3*I40)+(4*J40)+K40+L40+M40-O40+T40-U40</f>
        <v>230</v>
      </c>
      <c r="Y40" s="4">
        <f>X40/E40</f>
        <v>0.65902578796561606</v>
      </c>
      <c r="Z40">
        <f>RANK(X40,$X$2:$X$160)+RANK(Y40,$Y$2:$Y$160)</f>
        <v>83</v>
      </c>
      <c r="AA40" s="4">
        <f t="shared" si="0"/>
        <v>47.666666666666664</v>
      </c>
    </row>
    <row r="41" spans="1:27">
      <c r="A41" t="s">
        <v>142</v>
      </c>
      <c r="B41" t="s">
        <v>86</v>
      </c>
      <c r="C41">
        <v>106</v>
      </c>
      <c r="D41">
        <v>401</v>
      </c>
      <c r="E41">
        <v>470</v>
      </c>
      <c r="F41">
        <v>111</v>
      </c>
      <c r="G41">
        <v>64</v>
      </c>
      <c r="H41">
        <v>20</v>
      </c>
      <c r="I41">
        <v>4</v>
      </c>
      <c r="J41">
        <v>23</v>
      </c>
      <c r="K41">
        <v>68</v>
      </c>
      <c r="L41">
        <v>58</v>
      </c>
      <c r="M41">
        <v>64</v>
      </c>
      <c r="N41">
        <v>5</v>
      </c>
      <c r="O41">
        <v>126</v>
      </c>
      <c r="P41">
        <v>5</v>
      </c>
      <c r="Q41">
        <v>0</v>
      </c>
      <c r="R41">
        <v>0</v>
      </c>
      <c r="S41">
        <v>2</v>
      </c>
      <c r="T41">
        <v>3</v>
      </c>
      <c r="U41">
        <v>2</v>
      </c>
      <c r="V41">
        <v>0.27700000000000002</v>
      </c>
      <c r="W41">
        <v>9218</v>
      </c>
      <c r="X41" s="1">
        <f>G41+(2*H41)+(3*I41)+(4*J41)+K41+L41+M41-O41+T41-U41</f>
        <v>273</v>
      </c>
      <c r="Y41" s="4">
        <f>X41/E41</f>
        <v>0.58085106382978724</v>
      </c>
      <c r="Z41">
        <f>RANK(X41,$X$2:$X$160)+RANK(Y41,$Y$2:$Y$160)</f>
        <v>84</v>
      </c>
      <c r="AA41" s="4">
        <f t="shared" si="0"/>
        <v>36</v>
      </c>
    </row>
    <row r="42" spans="1:27">
      <c r="A42" t="s">
        <v>330</v>
      </c>
      <c r="B42" t="s">
        <v>48</v>
      </c>
      <c r="C42">
        <v>103</v>
      </c>
      <c r="D42">
        <v>355</v>
      </c>
      <c r="E42">
        <v>450</v>
      </c>
      <c r="F42">
        <v>78</v>
      </c>
      <c r="G42">
        <v>38</v>
      </c>
      <c r="H42">
        <v>15</v>
      </c>
      <c r="I42">
        <v>0</v>
      </c>
      <c r="J42">
        <v>25</v>
      </c>
      <c r="K42">
        <v>63</v>
      </c>
      <c r="L42">
        <v>62</v>
      </c>
      <c r="M42">
        <v>84</v>
      </c>
      <c r="N42">
        <v>12</v>
      </c>
      <c r="O42">
        <v>117</v>
      </c>
      <c r="P42">
        <v>4</v>
      </c>
      <c r="Q42">
        <v>7</v>
      </c>
      <c r="R42">
        <v>0</v>
      </c>
      <c r="S42">
        <v>3</v>
      </c>
      <c r="T42">
        <v>8</v>
      </c>
      <c r="U42">
        <v>2</v>
      </c>
      <c r="V42">
        <v>0.22</v>
      </c>
      <c r="W42">
        <v>11579</v>
      </c>
      <c r="X42" s="1">
        <f>G42+(2*H42)+(3*I42)+(4*J42)+K42+L42+M42-O42+T42-U42</f>
        <v>266</v>
      </c>
      <c r="Y42" s="4">
        <f>X42/E42</f>
        <v>0.59111111111111114</v>
      </c>
      <c r="Z42">
        <f>RANK(X42,$X$2:$X$160)+RANK(Y42,$Y$2:$Y$160)</f>
        <v>84</v>
      </c>
      <c r="AA42" s="4">
        <f t="shared" si="0"/>
        <v>38.333333333333336</v>
      </c>
    </row>
    <row r="43" spans="1:27">
      <c r="A43" t="s">
        <v>98</v>
      </c>
      <c r="B43" t="s">
        <v>53</v>
      </c>
      <c r="C43">
        <v>104</v>
      </c>
      <c r="D43">
        <v>395</v>
      </c>
      <c r="E43">
        <v>438</v>
      </c>
      <c r="F43">
        <v>114</v>
      </c>
      <c r="G43">
        <v>61</v>
      </c>
      <c r="H43">
        <v>28</v>
      </c>
      <c r="I43">
        <v>5</v>
      </c>
      <c r="J43">
        <v>20</v>
      </c>
      <c r="K43">
        <v>52</v>
      </c>
      <c r="L43">
        <v>68</v>
      </c>
      <c r="M43">
        <v>35</v>
      </c>
      <c r="N43">
        <v>2</v>
      </c>
      <c r="O43">
        <v>111</v>
      </c>
      <c r="P43">
        <v>5</v>
      </c>
      <c r="Q43">
        <v>3</v>
      </c>
      <c r="R43">
        <v>0</v>
      </c>
      <c r="S43">
        <v>6</v>
      </c>
      <c r="T43">
        <v>13</v>
      </c>
      <c r="U43">
        <v>5</v>
      </c>
      <c r="V43">
        <v>0.28899999999999998</v>
      </c>
      <c r="W43">
        <v>12564</v>
      </c>
      <c r="X43" s="1">
        <f>G43+(2*H43)+(3*I43)+(4*J43)+K43+L43+M43-O43+T43-U43</f>
        <v>264</v>
      </c>
      <c r="Y43" s="4">
        <f>X43/E43</f>
        <v>0.60273972602739723</v>
      </c>
      <c r="Z43">
        <f>RANK(X43,$X$2:$X$160)+RANK(Y43,$Y$2:$Y$160)</f>
        <v>85</v>
      </c>
      <c r="AA43" s="4">
        <f t="shared" si="0"/>
        <v>40</v>
      </c>
    </row>
    <row r="44" spans="1:27">
      <c r="A44" t="s">
        <v>122</v>
      </c>
      <c r="B44" t="s">
        <v>84</v>
      </c>
      <c r="C44">
        <v>101</v>
      </c>
      <c r="D44">
        <v>393</v>
      </c>
      <c r="E44">
        <v>468</v>
      </c>
      <c r="F44">
        <v>110</v>
      </c>
      <c r="G44">
        <v>68</v>
      </c>
      <c r="H44">
        <v>21</v>
      </c>
      <c r="I44">
        <v>1</v>
      </c>
      <c r="J44">
        <v>20</v>
      </c>
      <c r="K44">
        <v>61</v>
      </c>
      <c r="L44">
        <v>51</v>
      </c>
      <c r="M44">
        <v>68</v>
      </c>
      <c r="N44">
        <v>2</v>
      </c>
      <c r="O44">
        <v>108</v>
      </c>
      <c r="P44">
        <v>5</v>
      </c>
      <c r="Q44">
        <v>1</v>
      </c>
      <c r="R44">
        <v>1</v>
      </c>
      <c r="S44">
        <v>6</v>
      </c>
      <c r="T44">
        <v>3</v>
      </c>
      <c r="U44">
        <v>0</v>
      </c>
      <c r="V44">
        <v>0.28000000000000003</v>
      </c>
      <c r="W44">
        <v>3174</v>
      </c>
      <c r="X44" s="1">
        <f>G44+(2*H44)+(3*I44)+(4*J44)+K44+L44+M44-O44+T44-U44</f>
        <v>268</v>
      </c>
      <c r="Y44" s="4">
        <f>X44/E44</f>
        <v>0.57264957264957261</v>
      </c>
      <c r="Z44">
        <f>RANK(X44,$X$2:$X$160)+RANK(Y44,$Y$2:$Y$160)</f>
        <v>90</v>
      </c>
      <c r="AA44" s="4">
        <f t="shared" si="0"/>
        <v>39.333333333333336</v>
      </c>
    </row>
    <row r="45" spans="1:27">
      <c r="A45" t="s">
        <v>252</v>
      </c>
      <c r="B45" t="s">
        <v>40</v>
      </c>
      <c r="C45">
        <v>101</v>
      </c>
      <c r="D45">
        <v>391</v>
      </c>
      <c r="E45">
        <v>431</v>
      </c>
      <c r="F45">
        <v>96</v>
      </c>
      <c r="G45">
        <v>54</v>
      </c>
      <c r="H45">
        <v>21</v>
      </c>
      <c r="I45">
        <v>1</v>
      </c>
      <c r="J45">
        <v>20</v>
      </c>
      <c r="K45">
        <v>46</v>
      </c>
      <c r="L45">
        <v>62</v>
      </c>
      <c r="M45">
        <v>31</v>
      </c>
      <c r="N45">
        <v>3</v>
      </c>
      <c r="O45">
        <v>65</v>
      </c>
      <c r="P45">
        <v>5</v>
      </c>
      <c r="Q45">
        <v>4</v>
      </c>
      <c r="R45">
        <v>0</v>
      </c>
      <c r="S45">
        <v>10</v>
      </c>
      <c r="T45">
        <v>3</v>
      </c>
      <c r="U45">
        <v>0</v>
      </c>
      <c r="V45">
        <v>0.246</v>
      </c>
      <c r="W45">
        <v>4892</v>
      </c>
      <c r="X45" s="1">
        <f>G45+(2*H45)+(3*I45)+(4*J45)+K45+L45+M45-O45+T45-U45</f>
        <v>256</v>
      </c>
      <c r="Y45" s="4">
        <f>X45/E45</f>
        <v>0.59396751740139209</v>
      </c>
      <c r="Z45">
        <f>RANK(X45,$X$2:$X$160)+RANK(Y45,$Y$2:$Y$160)</f>
        <v>90</v>
      </c>
      <c r="AA45" s="4">
        <f t="shared" si="0"/>
        <v>42.666666666666664</v>
      </c>
    </row>
    <row r="46" spans="1:27">
      <c r="A46" t="s">
        <v>208</v>
      </c>
      <c r="B46" t="s">
        <v>80</v>
      </c>
      <c r="C46">
        <v>84</v>
      </c>
      <c r="D46">
        <v>293</v>
      </c>
      <c r="E46">
        <v>350</v>
      </c>
      <c r="F46">
        <v>75</v>
      </c>
      <c r="G46">
        <v>42</v>
      </c>
      <c r="H46">
        <v>14</v>
      </c>
      <c r="I46">
        <v>2</v>
      </c>
      <c r="J46">
        <v>17</v>
      </c>
      <c r="K46">
        <v>51</v>
      </c>
      <c r="L46">
        <v>47</v>
      </c>
      <c r="M46">
        <v>48</v>
      </c>
      <c r="N46">
        <v>1</v>
      </c>
      <c r="O46">
        <v>68</v>
      </c>
      <c r="P46">
        <v>2</v>
      </c>
      <c r="Q46">
        <v>5</v>
      </c>
      <c r="R46">
        <v>2</v>
      </c>
      <c r="S46">
        <v>1</v>
      </c>
      <c r="T46">
        <v>8</v>
      </c>
      <c r="U46">
        <v>2</v>
      </c>
      <c r="V46">
        <v>0.25600000000000001</v>
      </c>
      <c r="W46">
        <v>5297</v>
      </c>
      <c r="X46" s="1">
        <f>G46+(2*H46)+(3*I46)+(4*J46)+K46+L46+M46-O46+T46-U46</f>
        <v>228</v>
      </c>
      <c r="Y46" s="4">
        <f>X46/E46</f>
        <v>0.65142857142857147</v>
      </c>
      <c r="Z46">
        <f>RANK(X46,$X$2:$X$160)+RANK(Y46,$Y$2:$Y$160)</f>
        <v>91</v>
      </c>
      <c r="AA46" s="4">
        <f t="shared" si="0"/>
        <v>51.333333333333336</v>
      </c>
    </row>
    <row r="47" spans="1:27">
      <c r="A47" t="s">
        <v>238</v>
      </c>
      <c r="B47" t="s">
        <v>25</v>
      </c>
      <c r="C47">
        <v>105</v>
      </c>
      <c r="D47">
        <v>413</v>
      </c>
      <c r="E47">
        <v>472</v>
      </c>
      <c r="F47">
        <v>103</v>
      </c>
      <c r="G47">
        <v>65</v>
      </c>
      <c r="H47">
        <v>20</v>
      </c>
      <c r="I47">
        <v>0</v>
      </c>
      <c r="J47">
        <v>18</v>
      </c>
      <c r="K47">
        <v>72</v>
      </c>
      <c r="L47">
        <v>55</v>
      </c>
      <c r="M47">
        <v>49</v>
      </c>
      <c r="N47">
        <v>0</v>
      </c>
      <c r="O47">
        <v>89</v>
      </c>
      <c r="P47">
        <v>5</v>
      </c>
      <c r="Q47">
        <v>3</v>
      </c>
      <c r="R47">
        <v>0</v>
      </c>
      <c r="S47">
        <v>10</v>
      </c>
      <c r="T47">
        <v>6</v>
      </c>
      <c r="U47">
        <v>3</v>
      </c>
      <c r="V47">
        <v>0.249</v>
      </c>
      <c r="W47">
        <v>12856</v>
      </c>
      <c r="X47" s="1">
        <f>G47+(2*H47)+(3*I47)+(4*J47)+K47+L47+M47-O47+T47-U47</f>
        <v>267</v>
      </c>
      <c r="Y47" s="4">
        <f>X47/E47</f>
        <v>0.56567796610169496</v>
      </c>
      <c r="Z47">
        <f>RANK(X47,$X$2:$X$160)+RANK(Y47,$Y$2:$Y$160)</f>
        <v>94</v>
      </c>
      <c r="AA47" s="4">
        <f t="shared" si="0"/>
        <v>41.333333333333336</v>
      </c>
    </row>
    <row r="48" spans="1:27">
      <c r="A48" t="s">
        <v>290</v>
      </c>
      <c r="B48" t="s">
        <v>42</v>
      </c>
      <c r="C48">
        <v>94</v>
      </c>
      <c r="D48">
        <v>352</v>
      </c>
      <c r="E48">
        <v>404</v>
      </c>
      <c r="F48">
        <v>83</v>
      </c>
      <c r="G48">
        <v>46</v>
      </c>
      <c r="H48">
        <v>13</v>
      </c>
      <c r="I48">
        <v>0</v>
      </c>
      <c r="J48">
        <v>24</v>
      </c>
      <c r="K48">
        <v>55</v>
      </c>
      <c r="L48">
        <v>73</v>
      </c>
      <c r="M48">
        <v>42</v>
      </c>
      <c r="N48">
        <v>2</v>
      </c>
      <c r="O48">
        <v>93</v>
      </c>
      <c r="P48">
        <v>5</v>
      </c>
      <c r="Q48">
        <v>4</v>
      </c>
      <c r="R48">
        <v>0</v>
      </c>
      <c r="S48">
        <v>9</v>
      </c>
      <c r="T48">
        <v>1</v>
      </c>
      <c r="U48">
        <v>0</v>
      </c>
      <c r="V48">
        <v>0.23599999999999999</v>
      </c>
      <c r="W48">
        <v>2151</v>
      </c>
      <c r="X48" s="1">
        <f>G48+(2*H48)+(3*I48)+(4*J48)+K48+L48+M48-O48+T48-U48</f>
        <v>246</v>
      </c>
      <c r="Y48" s="4">
        <f>X48/E48</f>
        <v>0.6089108910891089</v>
      </c>
      <c r="Z48">
        <f>RANK(X48,$X$2:$X$160)+RANK(Y48,$Y$2:$Y$160)</f>
        <v>95</v>
      </c>
      <c r="AA48" s="4">
        <f t="shared" si="0"/>
        <v>47.333333333333336</v>
      </c>
    </row>
    <row r="49" spans="1:27">
      <c r="A49" t="s">
        <v>146</v>
      </c>
      <c r="B49" t="s">
        <v>147</v>
      </c>
      <c r="C49">
        <v>105</v>
      </c>
      <c r="D49">
        <v>401</v>
      </c>
      <c r="E49">
        <v>455</v>
      </c>
      <c r="F49">
        <v>110</v>
      </c>
      <c r="G49">
        <v>65</v>
      </c>
      <c r="H49">
        <v>27</v>
      </c>
      <c r="I49">
        <v>1</v>
      </c>
      <c r="J49">
        <v>17</v>
      </c>
      <c r="K49">
        <v>48</v>
      </c>
      <c r="L49">
        <v>68</v>
      </c>
      <c r="M49">
        <v>49</v>
      </c>
      <c r="N49">
        <v>0</v>
      </c>
      <c r="O49">
        <v>92</v>
      </c>
      <c r="P49">
        <v>3</v>
      </c>
      <c r="Q49">
        <v>2</v>
      </c>
      <c r="R49">
        <v>0</v>
      </c>
      <c r="S49">
        <v>3</v>
      </c>
      <c r="T49">
        <v>0</v>
      </c>
      <c r="U49">
        <v>0</v>
      </c>
      <c r="V49">
        <v>0.27400000000000002</v>
      </c>
      <c r="W49">
        <v>4418</v>
      </c>
      <c r="X49" s="1">
        <f>G49+(2*H49)+(3*I49)+(4*J49)+K49+L49+M49-O49+T49-U49</f>
        <v>263</v>
      </c>
      <c r="Y49" s="4">
        <f>X49/E49</f>
        <v>0.57802197802197797</v>
      </c>
      <c r="Z49">
        <f>RANK(X49,$X$2:$X$160)+RANK(Y49,$Y$2:$Y$160)</f>
        <v>98</v>
      </c>
      <c r="AA49" s="4">
        <f t="shared" si="0"/>
        <v>45</v>
      </c>
    </row>
    <row r="50" spans="1:27">
      <c r="A50" t="s">
        <v>50</v>
      </c>
      <c r="B50" t="s">
        <v>51</v>
      </c>
      <c r="C50">
        <v>79</v>
      </c>
      <c r="D50">
        <v>314</v>
      </c>
      <c r="E50">
        <v>345</v>
      </c>
      <c r="F50">
        <v>97</v>
      </c>
      <c r="G50">
        <v>57</v>
      </c>
      <c r="H50">
        <v>24</v>
      </c>
      <c r="I50">
        <v>3</v>
      </c>
      <c r="J50">
        <v>13</v>
      </c>
      <c r="K50">
        <v>52</v>
      </c>
      <c r="L50">
        <v>52</v>
      </c>
      <c r="M50">
        <v>18</v>
      </c>
      <c r="N50">
        <v>0</v>
      </c>
      <c r="O50">
        <v>63</v>
      </c>
      <c r="P50">
        <v>8</v>
      </c>
      <c r="Q50">
        <v>3</v>
      </c>
      <c r="R50">
        <v>0</v>
      </c>
      <c r="S50">
        <v>6</v>
      </c>
      <c r="T50">
        <v>1</v>
      </c>
      <c r="U50">
        <v>2</v>
      </c>
      <c r="V50">
        <v>0.309</v>
      </c>
      <c r="W50">
        <v>11739</v>
      </c>
      <c r="X50" s="1">
        <f>G50+(2*H50)+(3*I50)+(4*J50)+K50+L50+M50-O50+T50-U50</f>
        <v>224</v>
      </c>
      <c r="Y50" s="4">
        <f>X50/E50</f>
        <v>0.64927536231884053</v>
      </c>
      <c r="Z50">
        <f>RANK(X50,$X$2:$X$160)+RANK(Y50,$Y$2:$Y$160)</f>
        <v>98</v>
      </c>
      <c r="AA50" s="4">
        <f t="shared" si="0"/>
        <v>55.333333333333336</v>
      </c>
    </row>
    <row r="51" spans="1:27">
      <c r="A51" t="s">
        <v>126</v>
      </c>
      <c r="B51" t="s">
        <v>40</v>
      </c>
      <c r="C51">
        <v>99</v>
      </c>
      <c r="D51">
        <v>376</v>
      </c>
      <c r="E51">
        <v>418</v>
      </c>
      <c r="F51">
        <v>105</v>
      </c>
      <c r="G51">
        <v>49</v>
      </c>
      <c r="H51">
        <v>38</v>
      </c>
      <c r="I51">
        <v>3</v>
      </c>
      <c r="J51">
        <v>15</v>
      </c>
      <c r="K51">
        <v>47</v>
      </c>
      <c r="L51">
        <v>65</v>
      </c>
      <c r="M51">
        <v>35</v>
      </c>
      <c r="N51">
        <v>6</v>
      </c>
      <c r="O51">
        <v>92</v>
      </c>
      <c r="P51">
        <v>3</v>
      </c>
      <c r="Q51">
        <v>4</v>
      </c>
      <c r="R51">
        <v>0</v>
      </c>
      <c r="S51">
        <v>7</v>
      </c>
      <c r="T51">
        <v>1</v>
      </c>
      <c r="U51">
        <v>3</v>
      </c>
      <c r="V51">
        <v>0.27900000000000003</v>
      </c>
      <c r="W51">
        <v>6153</v>
      </c>
      <c r="X51" s="1">
        <f>G51+(2*H51)+(3*I51)+(4*J51)+K51+L51+M51-O51+T51-U51</f>
        <v>247</v>
      </c>
      <c r="Y51" s="4">
        <f>X51/E51</f>
        <v>0.59090909090909094</v>
      </c>
      <c r="Z51">
        <f>RANK(X51,$X$2:$X$160)+RANK(Y51,$Y$2:$Y$160)</f>
        <v>99</v>
      </c>
      <c r="AA51" s="4">
        <f t="shared" si="0"/>
        <v>48</v>
      </c>
    </row>
    <row r="52" spans="1:27">
      <c r="A52" t="s">
        <v>60</v>
      </c>
      <c r="B52" t="s">
        <v>61</v>
      </c>
      <c r="C52">
        <v>103</v>
      </c>
      <c r="D52">
        <v>332</v>
      </c>
      <c r="E52">
        <v>366</v>
      </c>
      <c r="F52">
        <v>100</v>
      </c>
      <c r="G52">
        <v>64</v>
      </c>
      <c r="H52">
        <v>19</v>
      </c>
      <c r="I52">
        <v>0</v>
      </c>
      <c r="J52">
        <v>17</v>
      </c>
      <c r="K52">
        <v>49</v>
      </c>
      <c r="L52">
        <v>64</v>
      </c>
      <c r="M52">
        <v>27</v>
      </c>
      <c r="N52">
        <v>2</v>
      </c>
      <c r="O52">
        <v>81</v>
      </c>
      <c r="P52">
        <v>1</v>
      </c>
      <c r="Q52">
        <v>6</v>
      </c>
      <c r="R52">
        <v>0</v>
      </c>
      <c r="S52">
        <v>9</v>
      </c>
      <c r="T52">
        <v>0</v>
      </c>
      <c r="U52">
        <v>0</v>
      </c>
      <c r="V52">
        <v>0.30099999999999999</v>
      </c>
      <c r="W52">
        <v>5631</v>
      </c>
      <c r="X52" s="1">
        <f>G52+(2*H52)+(3*I52)+(4*J52)+K52+L52+M52-O52+T52-U52</f>
        <v>229</v>
      </c>
      <c r="Y52" s="4">
        <f>X52/E52</f>
        <v>0.62568306010928965</v>
      </c>
      <c r="Z52">
        <f>RANK(X52,$X$2:$X$160)+RANK(Y52,$Y$2:$Y$160)</f>
        <v>100</v>
      </c>
      <c r="AA52" s="4">
        <f t="shared" si="0"/>
        <v>54</v>
      </c>
    </row>
    <row r="53" spans="1:27">
      <c r="A53" t="s">
        <v>193</v>
      </c>
      <c r="B53" t="s">
        <v>38</v>
      </c>
      <c r="C53">
        <v>103</v>
      </c>
      <c r="D53">
        <v>373</v>
      </c>
      <c r="E53">
        <v>436</v>
      </c>
      <c r="F53">
        <v>97</v>
      </c>
      <c r="G53">
        <v>60</v>
      </c>
      <c r="H53">
        <v>17</v>
      </c>
      <c r="I53">
        <v>2</v>
      </c>
      <c r="J53">
        <v>18</v>
      </c>
      <c r="K53">
        <v>52</v>
      </c>
      <c r="L53">
        <v>68</v>
      </c>
      <c r="M53">
        <v>51</v>
      </c>
      <c r="N53">
        <v>3</v>
      </c>
      <c r="O53">
        <v>99</v>
      </c>
      <c r="P53">
        <v>8</v>
      </c>
      <c r="Q53">
        <v>4</v>
      </c>
      <c r="R53">
        <v>0</v>
      </c>
      <c r="S53">
        <v>6</v>
      </c>
      <c r="T53">
        <v>7</v>
      </c>
      <c r="U53">
        <v>2</v>
      </c>
      <c r="V53">
        <v>0.26</v>
      </c>
      <c r="W53">
        <v>14274</v>
      </c>
      <c r="X53" s="1">
        <f>G53+(2*H53)+(3*I53)+(4*J53)+K53+L53+M53-O53+T53-U53</f>
        <v>249</v>
      </c>
      <c r="Y53" s="4">
        <f>X53/E53</f>
        <v>0.57110091743119262</v>
      </c>
      <c r="Z53">
        <f>RANK(X53,$X$2:$X$160)+RANK(Y53,$Y$2:$Y$160)</f>
        <v>104</v>
      </c>
      <c r="AA53" s="4">
        <f t="shared" si="0"/>
        <v>48.333333333333336</v>
      </c>
    </row>
    <row r="54" spans="1:27">
      <c r="A54" t="s">
        <v>170</v>
      </c>
      <c r="B54" t="s">
        <v>42</v>
      </c>
      <c r="C54">
        <v>95</v>
      </c>
      <c r="D54">
        <v>336</v>
      </c>
      <c r="E54">
        <v>376</v>
      </c>
      <c r="F54">
        <v>89</v>
      </c>
      <c r="G54">
        <v>55</v>
      </c>
      <c r="H54">
        <v>16</v>
      </c>
      <c r="I54">
        <v>0</v>
      </c>
      <c r="J54">
        <v>18</v>
      </c>
      <c r="K54">
        <v>46</v>
      </c>
      <c r="L54">
        <v>64</v>
      </c>
      <c r="M54">
        <v>36</v>
      </c>
      <c r="N54">
        <v>1</v>
      </c>
      <c r="O54">
        <v>75</v>
      </c>
      <c r="P54">
        <v>1</v>
      </c>
      <c r="Q54">
        <v>3</v>
      </c>
      <c r="R54">
        <v>0</v>
      </c>
      <c r="S54">
        <v>7</v>
      </c>
      <c r="T54">
        <v>0</v>
      </c>
      <c r="U54">
        <v>0</v>
      </c>
      <c r="V54">
        <v>0.26500000000000001</v>
      </c>
      <c r="W54">
        <v>2530</v>
      </c>
      <c r="X54" s="1">
        <f>G54+(2*H54)+(3*I54)+(4*J54)+K54+L54+M54-O54+T54-U54</f>
        <v>230</v>
      </c>
      <c r="Y54" s="4">
        <f>X54/E54</f>
        <v>0.61170212765957444</v>
      </c>
      <c r="Z54">
        <f>RANK(X54,$X$2:$X$160)+RANK(Y54,$Y$2:$Y$160)</f>
        <v>106</v>
      </c>
      <c r="AA54" s="4">
        <f t="shared" si="0"/>
        <v>55.333333333333336</v>
      </c>
    </row>
    <row r="55" spans="1:27">
      <c r="A55" t="s">
        <v>148</v>
      </c>
      <c r="B55" t="s">
        <v>137</v>
      </c>
      <c r="C55">
        <v>95</v>
      </c>
      <c r="D55">
        <v>321</v>
      </c>
      <c r="E55">
        <v>345</v>
      </c>
      <c r="F55">
        <v>88</v>
      </c>
      <c r="G55">
        <v>56</v>
      </c>
      <c r="H55">
        <v>14</v>
      </c>
      <c r="I55">
        <v>1</v>
      </c>
      <c r="J55">
        <v>17</v>
      </c>
      <c r="K55">
        <v>37</v>
      </c>
      <c r="L55">
        <v>53</v>
      </c>
      <c r="M55">
        <v>21</v>
      </c>
      <c r="N55">
        <v>6</v>
      </c>
      <c r="O55">
        <v>46</v>
      </c>
      <c r="P55">
        <v>0</v>
      </c>
      <c r="Q55">
        <v>3</v>
      </c>
      <c r="R55">
        <v>0</v>
      </c>
      <c r="S55">
        <v>10</v>
      </c>
      <c r="T55">
        <v>0</v>
      </c>
      <c r="U55">
        <v>0</v>
      </c>
      <c r="V55">
        <v>0.27400000000000002</v>
      </c>
      <c r="W55">
        <v>12179</v>
      </c>
      <c r="X55" s="1">
        <f>G55+(2*H55)+(3*I55)+(4*J55)+K55+L55+M55-O55+T55-U55</f>
        <v>220</v>
      </c>
      <c r="Y55" s="4">
        <f>X55/E55</f>
        <v>0.6376811594202898</v>
      </c>
      <c r="Z55">
        <f>RANK(X55,$X$2:$X$160)+RANK(Y55,$Y$2:$Y$160)</f>
        <v>110</v>
      </c>
      <c r="AA55" s="4">
        <f t="shared" si="0"/>
        <v>62.666666666666664</v>
      </c>
    </row>
    <row r="56" spans="1:27">
      <c r="A56" t="s">
        <v>141</v>
      </c>
      <c r="B56" t="s">
        <v>46</v>
      </c>
      <c r="C56">
        <v>89</v>
      </c>
      <c r="D56">
        <v>314</v>
      </c>
      <c r="E56">
        <v>352</v>
      </c>
      <c r="F56">
        <v>87</v>
      </c>
      <c r="G56">
        <v>61</v>
      </c>
      <c r="H56">
        <v>16</v>
      </c>
      <c r="I56">
        <v>3</v>
      </c>
      <c r="J56">
        <v>7</v>
      </c>
      <c r="K56">
        <v>54</v>
      </c>
      <c r="L56">
        <v>44</v>
      </c>
      <c r="M56">
        <v>32</v>
      </c>
      <c r="N56">
        <v>1</v>
      </c>
      <c r="O56">
        <v>39</v>
      </c>
      <c r="P56">
        <v>1</v>
      </c>
      <c r="Q56">
        <v>2</v>
      </c>
      <c r="R56">
        <v>2</v>
      </c>
      <c r="S56">
        <v>6</v>
      </c>
      <c r="T56">
        <v>1</v>
      </c>
      <c r="U56">
        <v>1</v>
      </c>
      <c r="V56">
        <v>0.27700000000000002</v>
      </c>
      <c r="W56">
        <v>4940</v>
      </c>
      <c r="X56" s="1">
        <f>G56+(2*H56)+(3*I56)+(4*J56)+K56+L56+M56-O56+T56-U56</f>
        <v>221</v>
      </c>
      <c r="Y56" s="4">
        <f>X56/E56</f>
        <v>0.62784090909090906</v>
      </c>
      <c r="Z56">
        <f>RANK(X56,$X$2:$X$160)+RANK(Y56,$Y$2:$Y$160)</f>
        <v>112</v>
      </c>
      <c r="AA56" s="4">
        <f t="shared" si="0"/>
        <v>62.333333333333336</v>
      </c>
    </row>
    <row r="57" spans="1:27">
      <c r="A57" t="s">
        <v>82</v>
      </c>
      <c r="B57" t="s">
        <v>66</v>
      </c>
      <c r="C57">
        <v>103</v>
      </c>
      <c r="D57">
        <v>411</v>
      </c>
      <c r="E57">
        <v>445</v>
      </c>
      <c r="F57">
        <v>120</v>
      </c>
      <c r="G57">
        <v>70</v>
      </c>
      <c r="H57">
        <v>31</v>
      </c>
      <c r="I57">
        <v>4</v>
      </c>
      <c r="J57">
        <v>15</v>
      </c>
      <c r="K57">
        <v>57</v>
      </c>
      <c r="L57">
        <v>58</v>
      </c>
      <c r="M57">
        <v>29</v>
      </c>
      <c r="N57">
        <v>3</v>
      </c>
      <c r="O57">
        <v>101</v>
      </c>
      <c r="P57">
        <v>5</v>
      </c>
      <c r="Q57">
        <v>0</v>
      </c>
      <c r="R57">
        <v>0</v>
      </c>
      <c r="S57">
        <v>4</v>
      </c>
      <c r="T57">
        <v>1</v>
      </c>
      <c r="U57">
        <v>0</v>
      </c>
      <c r="V57">
        <v>0.29199999999999998</v>
      </c>
      <c r="W57">
        <v>11737</v>
      </c>
      <c r="X57" s="1">
        <f>G57+(2*H57)+(3*I57)+(4*J57)+K57+L57+M57-O57+T57-U57</f>
        <v>248</v>
      </c>
      <c r="Y57" s="4">
        <f>X57/E57</f>
        <v>0.55730337078651682</v>
      </c>
      <c r="Z57">
        <f>RANK(X57,$X$2:$X$160)+RANK(Y57,$Y$2:$Y$160)</f>
        <v>113</v>
      </c>
      <c r="AA57" s="4">
        <f t="shared" si="0"/>
        <v>52</v>
      </c>
    </row>
    <row r="58" spans="1:27">
      <c r="A58" t="s">
        <v>239</v>
      </c>
      <c r="B58" t="s">
        <v>86</v>
      </c>
      <c r="C58">
        <v>103</v>
      </c>
      <c r="D58">
        <v>361</v>
      </c>
      <c r="E58">
        <v>401</v>
      </c>
      <c r="F58">
        <v>90</v>
      </c>
      <c r="G58">
        <v>53</v>
      </c>
      <c r="H58">
        <v>18</v>
      </c>
      <c r="I58">
        <v>10</v>
      </c>
      <c r="J58">
        <v>9</v>
      </c>
      <c r="K58">
        <v>49</v>
      </c>
      <c r="L58">
        <v>42</v>
      </c>
      <c r="M58">
        <v>37</v>
      </c>
      <c r="N58">
        <v>2</v>
      </c>
      <c r="O58">
        <v>52</v>
      </c>
      <c r="P58">
        <v>2</v>
      </c>
      <c r="Q58">
        <v>1</v>
      </c>
      <c r="R58">
        <v>0</v>
      </c>
      <c r="S58">
        <v>6</v>
      </c>
      <c r="T58">
        <v>3</v>
      </c>
      <c r="U58">
        <v>0</v>
      </c>
      <c r="V58">
        <v>0.249</v>
      </c>
      <c r="W58">
        <v>13613</v>
      </c>
      <c r="X58" s="1">
        <f>G58+(2*H58)+(3*I58)+(4*J58)+K58+L58+M58-O58+T58-U58</f>
        <v>234</v>
      </c>
      <c r="Y58" s="4">
        <f>X58/E58</f>
        <v>0.58354114713216954</v>
      </c>
      <c r="Z58">
        <f>RANK(X58,$X$2:$X$160)+RANK(Y58,$Y$2:$Y$160)</f>
        <v>115</v>
      </c>
      <c r="AA58" s="4">
        <f t="shared" si="0"/>
        <v>57.666666666666664</v>
      </c>
    </row>
    <row r="59" spans="1:27">
      <c r="A59" t="s">
        <v>149</v>
      </c>
      <c r="B59" t="s">
        <v>40</v>
      </c>
      <c r="C59">
        <v>101</v>
      </c>
      <c r="D59">
        <v>389</v>
      </c>
      <c r="E59">
        <v>421</v>
      </c>
      <c r="F59">
        <v>106</v>
      </c>
      <c r="G59">
        <v>63</v>
      </c>
      <c r="H59">
        <v>24</v>
      </c>
      <c r="I59">
        <v>1</v>
      </c>
      <c r="J59">
        <v>18</v>
      </c>
      <c r="K59">
        <v>49</v>
      </c>
      <c r="L59">
        <v>58</v>
      </c>
      <c r="M59">
        <v>29</v>
      </c>
      <c r="N59">
        <v>1</v>
      </c>
      <c r="O59">
        <v>86</v>
      </c>
      <c r="P59">
        <v>1</v>
      </c>
      <c r="Q59">
        <v>2</v>
      </c>
      <c r="R59">
        <v>0</v>
      </c>
      <c r="S59">
        <v>12</v>
      </c>
      <c r="T59">
        <v>0</v>
      </c>
      <c r="U59">
        <v>0</v>
      </c>
      <c r="V59">
        <v>0.27200000000000002</v>
      </c>
      <c r="W59">
        <v>4962</v>
      </c>
      <c r="X59" s="1">
        <f>G59+(2*H59)+(3*I59)+(4*J59)+K59+L59+M59-O59+T59-U59</f>
        <v>236</v>
      </c>
      <c r="Y59" s="4">
        <f>X59/E59</f>
        <v>0.56057007125890734</v>
      </c>
      <c r="Z59">
        <f>RANK(X59,$X$2:$X$160)+RANK(Y59,$Y$2:$Y$160)</f>
        <v>125</v>
      </c>
      <c r="AA59" s="4">
        <f t="shared" si="0"/>
        <v>60.666666666666664</v>
      </c>
    </row>
    <row r="60" spans="1:27">
      <c r="A60" t="s">
        <v>113</v>
      </c>
      <c r="B60" t="s">
        <v>86</v>
      </c>
      <c r="C60">
        <v>97</v>
      </c>
      <c r="D60">
        <v>379</v>
      </c>
      <c r="E60">
        <v>415</v>
      </c>
      <c r="F60">
        <v>108</v>
      </c>
      <c r="G60">
        <v>68</v>
      </c>
      <c r="H60">
        <v>20</v>
      </c>
      <c r="I60">
        <v>4</v>
      </c>
      <c r="J60">
        <v>16</v>
      </c>
      <c r="K60">
        <v>48</v>
      </c>
      <c r="L60">
        <v>53</v>
      </c>
      <c r="M60">
        <v>31</v>
      </c>
      <c r="N60">
        <v>3</v>
      </c>
      <c r="O60">
        <v>85</v>
      </c>
      <c r="P60">
        <v>4</v>
      </c>
      <c r="Q60">
        <v>1</v>
      </c>
      <c r="R60">
        <v>0</v>
      </c>
      <c r="S60">
        <v>10</v>
      </c>
      <c r="T60">
        <v>2</v>
      </c>
      <c r="U60">
        <v>0</v>
      </c>
      <c r="V60">
        <v>0.28499999999999998</v>
      </c>
      <c r="W60">
        <v>2136</v>
      </c>
      <c r="X60" s="1">
        <f>G60+(2*H60)+(3*I60)+(4*J60)+K60+L60+M60-O60+T60-U60</f>
        <v>233</v>
      </c>
      <c r="Y60" s="4">
        <f>X60/E60</f>
        <v>0.56144578313253013</v>
      </c>
      <c r="Z60">
        <f>RANK(X60,$X$2:$X$160)+RANK(Y60,$Y$2:$Y$160)</f>
        <v>126</v>
      </c>
      <c r="AA60" s="4">
        <f t="shared" si="0"/>
        <v>61.666666666666664</v>
      </c>
    </row>
    <row r="61" spans="1:27">
      <c r="A61" t="s">
        <v>77</v>
      </c>
      <c r="B61" t="s">
        <v>78</v>
      </c>
      <c r="C61">
        <v>99</v>
      </c>
      <c r="D61">
        <v>344</v>
      </c>
      <c r="E61">
        <v>383</v>
      </c>
      <c r="F61">
        <v>101</v>
      </c>
      <c r="G61">
        <v>70</v>
      </c>
      <c r="H61">
        <v>18</v>
      </c>
      <c r="I61">
        <v>0</v>
      </c>
      <c r="J61">
        <v>13</v>
      </c>
      <c r="K61">
        <v>36</v>
      </c>
      <c r="L61">
        <v>59</v>
      </c>
      <c r="M61">
        <v>34</v>
      </c>
      <c r="N61">
        <v>0</v>
      </c>
      <c r="O61">
        <v>61</v>
      </c>
      <c r="P61">
        <v>2</v>
      </c>
      <c r="Q61">
        <v>3</v>
      </c>
      <c r="R61">
        <v>0</v>
      </c>
      <c r="S61">
        <v>13</v>
      </c>
      <c r="T61">
        <v>0</v>
      </c>
      <c r="U61">
        <v>3</v>
      </c>
      <c r="V61">
        <v>0.29399999999999998</v>
      </c>
      <c r="W61">
        <v>7996</v>
      </c>
      <c r="X61" s="1">
        <f>G61+(2*H61)+(3*I61)+(4*J61)+K61+L61+M61-O61+T61-U61</f>
        <v>223</v>
      </c>
      <c r="Y61" s="4">
        <f>X61/E61</f>
        <v>0.5822454308093995</v>
      </c>
      <c r="Z61">
        <f>RANK(X61,$X$2:$X$160)+RANK(Y61,$Y$2:$Y$160)</f>
        <v>128</v>
      </c>
      <c r="AA61" s="4">
        <f t="shared" si="0"/>
        <v>65.666666666666671</v>
      </c>
    </row>
    <row r="62" spans="1:27">
      <c r="A62" t="s">
        <v>136</v>
      </c>
      <c r="B62" t="s">
        <v>137</v>
      </c>
      <c r="C62">
        <v>103</v>
      </c>
      <c r="D62">
        <v>407</v>
      </c>
      <c r="E62">
        <v>444</v>
      </c>
      <c r="F62">
        <v>113</v>
      </c>
      <c r="G62">
        <v>76</v>
      </c>
      <c r="H62">
        <v>16</v>
      </c>
      <c r="I62">
        <v>2</v>
      </c>
      <c r="J62">
        <v>19</v>
      </c>
      <c r="K62">
        <v>53</v>
      </c>
      <c r="L62">
        <v>58</v>
      </c>
      <c r="M62">
        <v>30</v>
      </c>
      <c r="N62">
        <v>1</v>
      </c>
      <c r="O62">
        <v>92</v>
      </c>
      <c r="P62">
        <v>5</v>
      </c>
      <c r="Q62">
        <v>1</v>
      </c>
      <c r="R62">
        <v>1</v>
      </c>
      <c r="S62">
        <v>8</v>
      </c>
      <c r="T62">
        <v>5</v>
      </c>
      <c r="U62">
        <v>2</v>
      </c>
      <c r="V62">
        <v>0.27800000000000002</v>
      </c>
      <c r="W62">
        <v>11476</v>
      </c>
      <c r="X62" s="1">
        <f>G62+(2*H62)+(3*I62)+(4*J62)+K62+L62+M62-O62+T62-U62</f>
        <v>242</v>
      </c>
      <c r="Y62" s="4">
        <f>X62/E62</f>
        <v>0.54504504504504503</v>
      </c>
      <c r="Z62">
        <f>RANK(X62,$X$2:$X$160)+RANK(Y62,$Y$2:$Y$160)</f>
        <v>130</v>
      </c>
      <c r="AA62" s="4">
        <f t="shared" si="0"/>
        <v>61</v>
      </c>
    </row>
    <row r="63" spans="1:27">
      <c r="A63" t="s">
        <v>117</v>
      </c>
      <c r="B63" t="s">
        <v>51</v>
      </c>
      <c r="C63">
        <v>107</v>
      </c>
      <c r="D63">
        <v>415</v>
      </c>
      <c r="E63">
        <v>469</v>
      </c>
      <c r="F63">
        <v>118</v>
      </c>
      <c r="G63">
        <v>83</v>
      </c>
      <c r="H63">
        <v>23</v>
      </c>
      <c r="I63">
        <v>3</v>
      </c>
      <c r="J63">
        <v>9</v>
      </c>
      <c r="K63">
        <v>63</v>
      </c>
      <c r="L63">
        <v>51</v>
      </c>
      <c r="M63">
        <v>42</v>
      </c>
      <c r="N63">
        <v>2</v>
      </c>
      <c r="O63">
        <v>81</v>
      </c>
      <c r="P63">
        <v>11</v>
      </c>
      <c r="Q63">
        <v>1</v>
      </c>
      <c r="R63">
        <v>0</v>
      </c>
      <c r="S63">
        <v>15</v>
      </c>
      <c r="T63">
        <v>2</v>
      </c>
      <c r="U63">
        <v>4</v>
      </c>
      <c r="V63">
        <v>0.28399999999999997</v>
      </c>
      <c r="W63">
        <v>18289</v>
      </c>
      <c r="X63" s="1">
        <f>G63+(2*H63)+(3*I63)+(4*J63)+K63+L63+M63-O63+T63-U63</f>
        <v>247</v>
      </c>
      <c r="Y63" s="4">
        <f>X63/E63</f>
        <v>0.5266524520255863</v>
      </c>
      <c r="Z63">
        <f>RANK(X63,$X$2:$X$160)+RANK(Y63,$Y$2:$Y$160)</f>
        <v>131</v>
      </c>
      <c r="AA63" s="4">
        <f t="shared" si="0"/>
        <v>58.666666666666664</v>
      </c>
    </row>
    <row r="64" spans="1:27">
      <c r="A64" t="s">
        <v>93</v>
      </c>
      <c r="B64" t="s">
        <v>32</v>
      </c>
      <c r="C64">
        <v>103</v>
      </c>
      <c r="D64">
        <v>407</v>
      </c>
      <c r="E64">
        <v>447</v>
      </c>
      <c r="F64">
        <v>118</v>
      </c>
      <c r="G64">
        <v>90</v>
      </c>
      <c r="H64">
        <v>20</v>
      </c>
      <c r="I64">
        <v>3</v>
      </c>
      <c r="J64">
        <v>5</v>
      </c>
      <c r="K64">
        <v>55</v>
      </c>
      <c r="L64">
        <v>35</v>
      </c>
      <c r="M64">
        <v>25</v>
      </c>
      <c r="N64">
        <v>3</v>
      </c>
      <c r="O64">
        <v>46</v>
      </c>
      <c r="P64">
        <v>5</v>
      </c>
      <c r="Q64">
        <v>3</v>
      </c>
      <c r="R64">
        <v>7</v>
      </c>
      <c r="S64">
        <v>10</v>
      </c>
      <c r="T64">
        <v>17</v>
      </c>
      <c r="U64">
        <v>2</v>
      </c>
      <c r="V64">
        <v>0.28999999999999998</v>
      </c>
      <c r="W64">
        <v>13593</v>
      </c>
      <c r="X64" s="1">
        <f>G64+(2*H64)+(3*I64)+(4*J64)+K64+L64+M64-O64+T64-U64</f>
        <v>243</v>
      </c>
      <c r="Y64" s="4">
        <f>X64/E64</f>
        <v>0.5436241610738255</v>
      </c>
      <c r="Z64">
        <f>RANK(X64,$X$2:$X$160)+RANK(Y64,$Y$2:$Y$160)</f>
        <v>131</v>
      </c>
      <c r="AA64" s="4">
        <f t="shared" si="0"/>
        <v>61</v>
      </c>
    </row>
    <row r="65" spans="1:27">
      <c r="A65" t="s">
        <v>197</v>
      </c>
      <c r="B65" t="s">
        <v>61</v>
      </c>
      <c r="C65">
        <v>89</v>
      </c>
      <c r="D65">
        <v>294</v>
      </c>
      <c r="E65">
        <v>343</v>
      </c>
      <c r="F65">
        <v>76</v>
      </c>
      <c r="G65">
        <v>43</v>
      </c>
      <c r="H65">
        <v>15</v>
      </c>
      <c r="I65">
        <v>1</v>
      </c>
      <c r="J65">
        <v>17</v>
      </c>
      <c r="K65">
        <v>45</v>
      </c>
      <c r="L65">
        <v>53</v>
      </c>
      <c r="M65">
        <v>44</v>
      </c>
      <c r="N65">
        <v>1</v>
      </c>
      <c r="O65">
        <v>74</v>
      </c>
      <c r="P65">
        <v>3</v>
      </c>
      <c r="Q65">
        <v>2</v>
      </c>
      <c r="R65">
        <v>0</v>
      </c>
      <c r="S65">
        <v>8</v>
      </c>
      <c r="T65">
        <v>1</v>
      </c>
      <c r="U65">
        <v>1</v>
      </c>
      <c r="V65">
        <v>0.25900000000000001</v>
      </c>
      <c r="W65">
        <v>11368</v>
      </c>
      <c r="X65" s="1">
        <f>G65+(2*H65)+(3*I65)+(4*J65)+K65+L65+M65-O65+T65-U65</f>
        <v>212</v>
      </c>
      <c r="Y65" s="4">
        <f>X65/E65</f>
        <v>0.61807580174927113</v>
      </c>
      <c r="Z65">
        <f>RANK(X65,$X$2:$X$160)+RANK(Y65,$Y$2:$Y$160)</f>
        <v>133</v>
      </c>
      <c r="AA65" s="4">
        <f t="shared" si="0"/>
        <v>74.333333333333329</v>
      </c>
    </row>
    <row r="66" spans="1:27">
      <c r="A66" t="s">
        <v>171</v>
      </c>
      <c r="B66" t="s">
        <v>48</v>
      </c>
      <c r="C66">
        <v>105</v>
      </c>
      <c r="D66">
        <v>423</v>
      </c>
      <c r="E66">
        <v>470</v>
      </c>
      <c r="F66">
        <v>112</v>
      </c>
      <c r="G66">
        <v>80</v>
      </c>
      <c r="H66">
        <v>16</v>
      </c>
      <c r="I66">
        <v>3</v>
      </c>
      <c r="J66">
        <v>13</v>
      </c>
      <c r="K66">
        <v>60</v>
      </c>
      <c r="L66">
        <v>43</v>
      </c>
      <c r="M66">
        <v>42</v>
      </c>
      <c r="N66">
        <v>2</v>
      </c>
      <c r="O66">
        <v>89</v>
      </c>
      <c r="P66">
        <v>4</v>
      </c>
      <c r="Q66">
        <v>0</v>
      </c>
      <c r="R66">
        <v>1</v>
      </c>
      <c r="S66">
        <v>2</v>
      </c>
      <c r="T66">
        <v>24</v>
      </c>
      <c r="U66">
        <v>7</v>
      </c>
      <c r="V66">
        <v>0.26500000000000001</v>
      </c>
      <c r="W66">
        <v>16252</v>
      </c>
      <c r="X66" s="1">
        <f>G66+(2*H66)+(3*I66)+(4*J66)+K66+L66+M66-O66+T66-U66</f>
        <v>246</v>
      </c>
      <c r="Y66" s="4">
        <f>X66/E66</f>
        <v>0.52340425531914891</v>
      </c>
      <c r="Z66">
        <f>RANK(X66,$X$2:$X$160)+RANK(Y66,$Y$2:$Y$160)</f>
        <v>135</v>
      </c>
      <c r="AA66" s="4">
        <f t="shared" si="0"/>
        <v>60.666666666666664</v>
      </c>
    </row>
    <row r="67" spans="1:27">
      <c r="A67" t="s">
        <v>203</v>
      </c>
      <c r="B67" t="s">
        <v>49</v>
      </c>
      <c r="C67">
        <v>103</v>
      </c>
      <c r="D67">
        <v>400</v>
      </c>
      <c r="E67">
        <v>442</v>
      </c>
      <c r="F67">
        <v>103</v>
      </c>
      <c r="G67">
        <v>57</v>
      </c>
      <c r="H67">
        <v>29</v>
      </c>
      <c r="I67">
        <v>1</v>
      </c>
      <c r="J67">
        <v>16</v>
      </c>
      <c r="K67">
        <v>52</v>
      </c>
      <c r="L67">
        <v>59</v>
      </c>
      <c r="M67">
        <v>29</v>
      </c>
      <c r="N67">
        <v>6</v>
      </c>
      <c r="O67">
        <v>85</v>
      </c>
      <c r="P67">
        <v>9</v>
      </c>
      <c r="Q67">
        <v>4</v>
      </c>
      <c r="R67">
        <v>0</v>
      </c>
      <c r="S67">
        <v>14</v>
      </c>
      <c r="T67">
        <v>1</v>
      </c>
      <c r="U67">
        <v>0</v>
      </c>
      <c r="V67">
        <v>0.25800000000000001</v>
      </c>
      <c r="W67">
        <v>15676</v>
      </c>
      <c r="X67" s="1">
        <f>G67+(2*H67)+(3*I67)+(4*J67)+K67+L67+M67-O67+T67-U67</f>
        <v>238</v>
      </c>
      <c r="Y67" s="4">
        <f>X67/E67</f>
        <v>0.53846153846153844</v>
      </c>
      <c r="Z67">
        <f>RANK(X67,$X$2:$X$160)+RANK(Y67,$Y$2:$Y$160)</f>
        <v>137</v>
      </c>
      <c r="AA67" s="4">
        <f t="shared" ref="AA67:AA130" si="1">((2*RANK(X67,$X$2:$X$160))+RANK(Y67,$Y$2:$Y$160))/3</f>
        <v>63.666666666666664</v>
      </c>
    </row>
    <row r="68" spans="1:27">
      <c r="A68" t="s">
        <v>99</v>
      </c>
      <c r="B68" t="s">
        <v>25</v>
      </c>
      <c r="C68">
        <v>87</v>
      </c>
      <c r="D68">
        <v>350</v>
      </c>
      <c r="E68">
        <v>374</v>
      </c>
      <c r="F68">
        <v>101</v>
      </c>
      <c r="G68">
        <v>71</v>
      </c>
      <c r="H68">
        <v>24</v>
      </c>
      <c r="I68">
        <v>0</v>
      </c>
      <c r="J68">
        <v>6</v>
      </c>
      <c r="K68">
        <v>43</v>
      </c>
      <c r="L68">
        <v>54</v>
      </c>
      <c r="M68">
        <v>15</v>
      </c>
      <c r="N68">
        <v>0</v>
      </c>
      <c r="O68">
        <v>38</v>
      </c>
      <c r="P68">
        <v>3</v>
      </c>
      <c r="Q68">
        <v>6</v>
      </c>
      <c r="R68">
        <v>0</v>
      </c>
      <c r="S68">
        <v>17</v>
      </c>
      <c r="T68">
        <v>3</v>
      </c>
      <c r="U68">
        <v>1</v>
      </c>
      <c r="V68">
        <v>0.28899999999999998</v>
      </c>
      <c r="W68">
        <v>19198</v>
      </c>
      <c r="X68" s="1">
        <f>G68+(2*H68)+(3*I68)+(4*J68)+K68+L68+M68-O68+T68-U68</f>
        <v>219</v>
      </c>
      <c r="Y68" s="4">
        <f>X68/E68</f>
        <v>0.58556149732620322</v>
      </c>
      <c r="Z68">
        <f>RANK(X68,$X$2:$X$160)+RANK(Y68,$Y$2:$Y$160)</f>
        <v>137</v>
      </c>
      <c r="AA68" s="4">
        <f t="shared" si="1"/>
        <v>72.666666666666671</v>
      </c>
    </row>
    <row r="69" spans="1:27">
      <c r="A69" t="s">
        <v>163</v>
      </c>
      <c r="B69" t="s">
        <v>40</v>
      </c>
      <c r="C69">
        <v>90</v>
      </c>
      <c r="D69">
        <v>296</v>
      </c>
      <c r="E69">
        <v>341</v>
      </c>
      <c r="F69">
        <v>79</v>
      </c>
      <c r="G69">
        <v>53</v>
      </c>
      <c r="H69">
        <v>15</v>
      </c>
      <c r="I69">
        <v>3</v>
      </c>
      <c r="J69">
        <v>8</v>
      </c>
      <c r="K69">
        <v>46</v>
      </c>
      <c r="L69">
        <v>46</v>
      </c>
      <c r="M69">
        <v>39</v>
      </c>
      <c r="N69">
        <v>0</v>
      </c>
      <c r="O69">
        <v>51</v>
      </c>
      <c r="P69">
        <v>1</v>
      </c>
      <c r="Q69">
        <v>5</v>
      </c>
      <c r="R69">
        <v>0</v>
      </c>
      <c r="S69">
        <v>9</v>
      </c>
      <c r="T69">
        <v>7</v>
      </c>
      <c r="U69">
        <v>3</v>
      </c>
      <c r="V69">
        <v>0.26700000000000002</v>
      </c>
      <c r="W69">
        <v>8347</v>
      </c>
      <c r="X69" s="1">
        <f>G69+(2*H69)+(3*I69)+(4*J69)+K69+L69+M69-O69+T69-U69</f>
        <v>208</v>
      </c>
      <c r="Y69" s="4">
        <f>X69/E69</f>
        <v>0.60997067448680353</v>
      </c>
      <c r="Z69">
        <f>RANK(X69,$X$2:$X$160)+RANK(Y69,$Y$2:$Y$160)</f>
        <v>139</v>
      </c>
      <c r="AA69" s="4">
        <f t="shared" si="1"/>
        <v>77</v>
      </c>
    </row>
    <row r="70" spans="1:27">
      <c r="A70" t="s">
        <v>240</v>
      </c>
      <c r="B70" t="s">
        <v>80</v>
      </c>
      <c r="C70">
        <v>89</v>
      </c>
      <c r="D70">
        <v>345</v>
      </c>
      <c r="E70">
        <v>403</v>
      </c>
      <c r="F70">
        <v>86</v>
      </c>
      <c r="G70">
        <v>60</v>
      </c>
      <c r="H70">
        <v>14</v>
      </c>
      <c r="I70">
        <v>3</v>
      </c>
      <c r="J70">
        <v>9</v>
      </c>
      <c r="K70">
        <v>62</v>
      </c>
      <c r="L70">
        <v>33</v>
      </c>
      <c r="M70">
        <v>48</v>
      </c>
      <c r="N70">
        <v>0</v>
      </c>
      <c r="O70">
        <v>61</v>
      </c>
      <c r="P70">
        <v>3</v>
      </c>
      <c r="Q70">
        <v>4</v>
      </c>
      <c r="R70">
        <v>3</v>
      </c>
      <c r="S70">
        <v>5</v>
      </c>
      <c r="T70">
        <v>9</v>
      </c>
      <c r="U70">
        <v>1</v>
      </c>
      <c r="V70">
        <v>0.249</v>
      </c>
      <c r="W70">
        <v>9927</v>
      </c>
      <c r="X70" s="1">
        <f>G70+(2*H70)+(3*I70)+(4*J70)+K70+L70+M70-O70+T70-U70</f>
        <v>223</v>
      </c>
      <c r="Y70" s="4">
        <f>X70/E70</f>
        <v>0.5533498759305211</v>
      </c>
      <c r="Z70">
        <f>RANK(X70,$X$2:$X$160)+RANK(Y70,$Y$2:$Y$160)</f>
        <v>140</v>
      </c>
      <c r="AA70" s="4">
        <f t="shared" si="1"/>
        <v>69.666666666666671</v>
      </c>
    </row>
    <row r="71" spans="1:27">
      <c r="A71" t="s">
        <v>267</v>
      </c>
      <c r="B71" t="s">
        <v>53</v>
      </c>
      <c r="C71">
        <v>102</v>
      </c>
      <c r="D71">
        <v>362</v>
      </c>
      <c r="E71">
        <v>403</v>
      </c>
      <c r="F71">
        <v>87</v>
      </c>
      <c r="G71">
        <v>51</v>
      </c>
      <c r="H71">
        <v>12</v>
      </c>
      <c r="I71">
        <v>5</v>
      </c>
      <c r="J71">
        <v>19</v>
      </c>
      <c r="K71">
        <v>56</v>
      </c>
      <c r="L71">
        <v>59</v>
      </c>
      <c r="M71">
        <v>35</v>
      </c>
      <c r="N71">
        <v>0</v>
      </c>
      <c r="O71">
        <v>101</v>
      </c>
      <c r="P71">
        <v>4</v>
      </c>
      <c r="Q71">
        <v>2</v>
      </c>
      <c r="R71">
        <v>0</v>
      </c>
      <c r="S71">
        <v>8</v>
      </c>
      <c r="T71">
        <v>12</v>
      </c>
      <c r="U71">
        <v>4</v>
      </c>
      <c r="V71">
        <v>0.24</v>
      </c>
      <c r="W71">
        <v>6885</v>
      </c>
      <c r="X71" s="1">
        <f>G71+(2*H71)+(3*I71)+(4*J71)+K71+L71+M71-O71+T71-U71</f>
        <v>223</v>
      </c>
      <c r="Y71" s="4">
        <f>X71/E71</f>
        <v>0.5533498759305211</v>
      </c>
      <c r="Z71">
        <f>RANK(X71,$X$2:$X$160)+RANK(Y71,$Y$2:$Y$160)</f>
        <v>140</v>
      </c>
      <c r="AA71" s="4">
        <f t="shared" si="1"/>
        <v>69.666666666666671</v>
      </c>
    </row>
    <row r="72" spans="1:27">
      <c r="A72" t="s">
        <v>79</v>
      </c>
      <c r="B72" t="s">
        <v>80</v>
      </c>
      <c r="C72">
        <v>93</v>
      </c>
      <c r="D72">
        <v>352</v>
      </c>
      <c r="E72">
        <v>372</v>
      </c>
      <c r="F72">
        <v>103</v>
      </c>
      <c r="G72">
        <v>59</v>
      </c>
      <c r="H72">
        <v>30</v>
      </c>
      <c r="I72">
        <v>2</v>
      </c>
      <c r="J72">
        <v>12</v>
      </c>
      <c r="K72">
        <v>48</v>
      </c>
      <c r="L72">
        <v>43</v>
      </c>
      <c r="M72">
        <v>16</v>
      </c>
      <c r="N72">
        <v>1</v>
      </c>
      <c r="O72">
        <v>64</v>
      </c>
      <c r="P72">
        <v>2</v>
      </c>
      <c r="Q72">
        <v>2</v>
      </c>
      <c r="R72">
        <v>0</v>
      </c>
      <c r="S72">
        <v>6</v>
      </c>
      <c r="T72">
        <v>1</v>
      </c>
      <c r="U72">
        <v>0</v>
      </c>
      <c r="V72">
        <v>0.29299999999999998</v>
      </c>
      <c r="W72">
        <v>15878</v>
      </c>
      <c r="X72" s="1">
        <f>G72+(2*H72)+(3*I72)+(4*J72)+K72+L72+M72-O72+T72-U72</f>
        <v>217</v>
      </c>
      <c r="Y72" s="4">
        <f>X72/E72</f>
        <v>0.58333333333333337</v>
      </c>
      <c r="Z72">
        <f>RANK(X72,$X$2:$X$160)+RANK(Y72,$Y$2:$Y$160)</f>
        <v>141</v>
      </c>
      <c r="AA72" s="4">
        <f t="shared" si="1"/>
        <v>74.666666666666671</v>
      </c>
    </row>
    <row r="73" spans="1:27">
      <c r="A73" t="s">
        <v>273</v>
      </c>
      <c r="B73" t="s">
        <v>25</v>
      </c>
      <c r="C73">
        <v>93</v>
      </c>
      <c r="D73">
        <v>309</v>
      </c>
      <c r="E73">
        <v>345</v>
      </c>
      <c r="F73">
        <v>74</v>
      </c>
      <c r="G73">
        <v>39</v>
      </c>
      <c r="H73">
        <v>15</v>
      </c>
      <c r="I73">
        <v>0</v>
      </c>
      <c r="J73">
        <v>20</v>
      </c>
      <c r="K73">
        <v>42</v>
      </c>
      <c r="L73">
        <v>64</v>
      </c>
      <c r="M73">
        <v>28</v>
      </c>
      <c r="N73">
        <v>2</v>
      </c>
      <c r="O73">
        <v>76</v>
      </c>
      <c r="P73">
        <v>3</v>
      </c>
      <c r="Q73">
        <v>5</v>
      </c>
      <c r="R73">
        <v>0</v>
      </c>
      <c r="S73">
        <v>8</v>
      </c>
      <c r="T73">
        <v>1</v>
      </c>
      <c r="U73">
        <v>0</v>
      </c>
      <c r="V73">
        <v>0.23899999999999999</v>
      </c>
      <c r="W73">
        <v>11003</v>
      </c>
      <c r="X73" s="1">
        <f>G73+(2*H73)+(3*I73)+(4*J73)+K73+L73+M73-O73+T73-U73</f>
        <v>208</v>
      </c>
      <c r="Y73" s="4">
        <f>X73/E73</f>
        <v>0.60289855072463772</v>
      </c>
      <c r="Z73">
        <f>RANK(X73,$X$2:$X$160)+RANK(Y73,$Y$2:$Y$160)</f>
        <v>141</v>
      </c>
      <c r="AA73" s="4">
        <f t="shared" si="1"/>
        <v>77.666666666666671</v>
      </c>
    </row>
    <row r="74" spans="1:27">
      <c r="A74" t="s">
        <v>64</v>
      </c>
      <c r="B74" t="s">
        <v>32</v>
      </c>
      <c r="C74">
        <v>89</v>
      </c>
      <c r="D74">
        <v>281</v>
      </c>
      <c r="E74">
        <v>334</v>
      </c>
      <c r="F74">
        <v>84</v>
      </c>
      <c r="G74">
        <v>61</v>
      </c>
      <c r="H74">
        <v>16</v>
      </c>
      <c r="I74">
        <v>0</v>
      </c>
      <c r="J74">
        <v>7</v>
      </c>
      <c r="K74">
        <v>38</v>
      </c>
      <c r="L74">
        <v>43</v>
      </c>
      <c r="M74">
        <v>49</v>
      </c>
      <c r="N74">
        <v>4</v>
      </c>
      <c r="O74">
        <v>46</v>
      </c>
      <c r="P74">
        <v>2</v>
      </c>
      <c r="Q74">
        <v>1</v>
      </c>
      <c r="R74">
        <v>1</v>
      </c>
      <c r="S74">
        <v>6</v>
      </c>
      <c r="T74">
        <v>0</v>
      </c>
      <c r="U74">
        <v>0</v>
      </c>
      <c r="V74">
        <v>0.29899999999999999</v>
      </c>
      <c r="W74">
        <v>13590</v>
      </c>
      <c r="X74" s="1">
        <f>G74+(2*H74)+(3*I74)+(4*J74)+K74+L74+M74-O74+T74-U74</f>
        <v>205</v>
      </c>
      <c r="Y74" s="4">
        <f>X74/E74</f>
        <v>0.61377245508982037</v>
      </c>
      <c r="Z74">
        <f>RANK(X74,$X$2:$X$160)+RANK(Y74,$Y$2:$Y$160)</f>
        <v>142</v>
      </c>
      <c r="AA74" s="4">
        <f t="shared" si="1"/>
        <v>79.666666666666671</v>
      </c>
    </row>
    <row r="75" spans="1:27">
      <c r="A75" t="s">
        <v>124</v>
      </c>
      <c r="B75" t="s">
        <v>80</v>
      </c>
      <c r="C75">
        <v>103</v>
      </c>
      <c r="D75">
        <v>404</v>
      </c>
      <c r="E75">
        <v>456</v>
      </c>
      <c r="F75">
        <v>113</v>
      </c>
      <c r="G75">
        <v>69</v>
      </c>
      <c r="H75">
        <v>19</v>
      </c>
      <c r="I75">
        <v>1</v>
      </c>
      <c r="J75">
        <v>24</v>
      </c>
      <c r="K75">
        <v>64</v>
      </c>
      <c r="L75">
        <v>64</v>
      </c>
      <c r="M75">
        <v>38</v>
      </c>
      <c r="N75">
        <v>4</v>
      </c>
      <c r="O75">
        <v>138</v>
      </c>
      <c r="P75">
        <v>6</v>
      </c>
      <c r="Q75">
        <v>8</v>
      </c>
      <c r="R75">
        <v>0</v>
      </c>
      <c r="S75">
        <v>10</v>
      </c>
      <c r="T75">
        <v>4</v>
      </c>
      <c r="U75">
        <v>0</v>
      </c>
      <c r="V75">
        <v>0.28000000000000003</v>
      </c>
      <c r="W75">
        <v>4949</v>
      </c>
      <c r="X75" s="1">
        <f>G75+(2*H75)+(3*I75)+(4*J75)+K75+L75+M75-O75+T75-U75</f>
        <v>238</v>
      </c>
      <c r="Y75" s="4">
        <f>X75/E75</f>
        <v>0.52192982456140347</v>
      </c>
      <c r="Z75">
        <f>RANK(X75,$X$2:$X$160)+RANK(Y75,$Y$2:$Y$160)</f>
        <v>143</v>
      </c>
      <c r="AA75" s="4">
        <f t="shared" si="1"/>
        <v>65.666666666666671</v>
      </c>
    </row>
    <row r="76" spans="1:27">
      <c r="A76" t="s">
        <v>75</v>
      </c>
      <c r="B76" t="s">
        <v>30</v>
      </c>
      <c r="C76">
        <v>90</v>
      </c>
      <c r="D76">
        <v>340</v>
      </c>
      <c r="E76">
        <v>395</v>
      </c>
      <c r="F76">
        <v>100</v>
      </c>
      <c r="G76">
        <v>76</v>
      </c>
      <c r="H76">
        <v>16</v>
      </c>
      <c r="I76">
        <v>0</v>
      </c>
      <c r="J76">
        <v>8</v>
      </c>
      <c r="K76">
        <v>53</v>
      </c>
      <c r="L76">
        <v>29</v>
      </c>
      <c r="M76">
        <v>51</v>
      </c>
      <c r="N76">
        <v>0</v>
      </c>
      <c r="O76">
        <v>67</v>
      </c>
      <c r="P76">
        <v>3</v>
      </c>
      <c r="Q76">
        <v>1</v>
      </c>
      <c r="R76">
        <v>0</v>
      </c>
      <c r="S76">
        <v>5</v>
      </c>
      <c r="T76">
        <v>19</v>
      </c>
      <c r="U76">
        <v>4</v>
      </c>
      <c r="V76">
        <v>0.29399999999999998</v>
      </c>
      <c r="W76">
        <v>9077</v>
      </c>
      <c r="X76" s="1">
        <f>G76+(2*H76)+(3*I76)+(4*J76)+K76+L76+M76-O76+T76-U76</f>
        <v>221</v>
      </c>
      <c r="Y76" s="4">
        <f>X76/E76</f>
        <v>0.55949367088607593</v>
      </c>
      <c r="Z76">
        <f>RANK(X76,$X$2:$X$160)+RANK(Y76,$Y$2:$Y$160)</f>
        <v>144</v>
      </c>
      <c r="AA76" s="4">
        <f t="shared" si="1"/>
        <v>73</v>
      </c>
    </row>
    <row r="77" spans="1:27">
      <c r="A77" t="s">
        <v>274</v>
      </c>
      <c r="B77" t="s">
        <v>44</v>
      </c>
      <c r="C77">
        <v>91</v>
      </c>
      <c r="D77">
        <v>355</v>
      </c>
      <c r="E77">
        <v>391</v>
      </c>
      <c r="F77">
        <v>85</v>
      </c>
      <c r="G77">
        <v>52</v>
      </c>
      <c r="H77">
        <v>20</v>
      </c>
      <c r="I77">
        <v>0</v>
      </c>
      <c r="J77">
        <v>13</v>
      </c>
      <c r="K77">
        <v>49</v>
      </c>
      <c r="L77">
        <v>32</v>
      </c>
      <c r="M77">
        <v>30</v>
      </c>
      <c r="N77">
        <v>0</v>
      </c>
      <c r="O77">
        <v>40</v>
      </c>
      <c r="P77">
        <v>4</v>
      </c>
      <c r="Q77">
        <v>2</v>
      </c>
      <c r="R77">
        <v>0</v>
      </c>
      <c r="S77">
        <v>10</v>
      </c>
      <c r="T77">
        <v>9</v>
      </c>
      <c r="U77">
        <v>4</v>
      </c>
      <c r="V77">
        <v>0.23899999999999999</v>
      </c>
      <c r="W77">
        <v>6195</v>
      </c>
      <c r="X77" s="1">
        <f>G77+(2*H77)+(3*I77)+(4*J77)+K77+L77+M77-O77+T77-U77</f>
        <v>220</v>
      </c>
      <c r="Y77" s="4">
        <f>X77/E77</f>
        <v>0.5626598465473146</v>
      </c>
      <c r="Z77">
        <f>RANK(X77,$X$2:$X$160)+RANK(Y77,$Y$2:$Y$160)</f>
        <v>144</v>
      </c>
      <c r="AA77" s="4">
        <f t="shared" si="1"/>
        <v>74</v>
      </c>
    </row>
    <row r="78" spans="1:27">
      <c r="A78" t="s">
        <v>318</v>
      </c>
      <c r="B78" t="s">
        <v>58</v>
      </c>
      <c r="C78">
        <v>104</v>
      </c>
      <c r="D78">
        <v>410</v>
      </c>
      <c r="E78">
        <v>462</v>
      </c>
      <c r="F78">
        <v>92</v>
      </c>
      <c r="G78">
        <v>53</v>
      </c>
      <c r="H78">
        <v>21</v>
      </c>
      <c r="I78">
        <v>2</v>
      </c>
      <c r="J78">
        <v>16</v>
      </c>
      <c r="K78">
        <v>65</v>
      </c>
      <c r="L78">
        <v>52</v>
      </c>
      <c r="M78">
        <v>46</v>
      </c>
      <c r="N78">
        <v>1</v>
      </c>
      <c r="O78">
        <v>96</v>
      </c>
      <c r="P78">
        <v>3</v>
      </c>
      <c r="Q78">
        <v>3</v>
      </c>
      <c r="R78">
        <v>0</v>
      </c>
      <c r="S78">
        <v>7</v>
      </c>
      <c r="T78">
        <v>8</v>
      </c>
      <c r="U78">
        <v>3</v>
      </c>
      <c r="V78">
        <v>0.224</v>
      </c>
      <c r="W78">
        <v>9810</v>
      </c>
      <c r="X78" s="1">
        <f>G78+(2*H78)+(3*I78)+(4*J78)+K78+L78+M78-O78+T78-U78</f>
        <v>237</v>
      </c>
      <c r="Y78" s="4">
        <f>X78/E78</f>
        <v>0.51298701298701299</v>
      </c>
      <c r="Z78">
        <f>RANK(X78,$X$2:$X$160)+RANK(Y78,$Y$2:$Y$160)</f>
        <v>151</v>
      </c>
      <c r="AA78" s="4">
        <f t="shared" si="1"/>
        <v>69</v>
      </c>
    </row>
    <row r="79" spans="1:27">
      <c r="A79" t="s">
        <v>221</v>
      </c>
      <c r="B79" t="s">
        <v>28</v>
      </c>
      <c r="C79">
        <v>97</v>
      </c>
      <c r="D79">
        <v>345</v>
      </c>
      <c r="E79">
        <v>410</v>
      </c>
      <c r="F79">
        <v>87</v>
      </c>
      <c r="G79">
        <v>43</v>
      </c>
      <c r="H79">
        <v>28</v>
      </c>
      <c r="I79">
        <v>0</v>
      </c>
      <c r="J79">
        <v>16</v>
      </c>
      <c r="K79">
        <v>46</v>
      </c>
      <c r="L79">
        <v>54</v>
      </c>
      <c r="M79">
        <v>59</v>
      </c>
      <c r="N79">
        <v>2</v>
      </c>
      <c r="O79">
        <v>99</v>
      </c>
      <c r="P79">
        <v>3</v>
      </c>
      <c r="Q79">
        <v>3</v>
      </c>
      <c r="R79">
        <v>0</v>
      </c>
      <c r="S79">
        <v>7</v>
      </c>
      <c r="T79">
        <v>0</v>
      </c>
      <c r="U79">
        <v>1</v>
      </c>
      <c r="V79">
        <v>0.252</v>
      </c>
      <c r="W79">
        <v>9054</v>
      </c>
      <c r="X79" s="1">
        <f>G79+(2*H79)+(3*I79)+(4*J79)+K79+L79+M79-O79+T79-U79</f>
        <v>222</v>
      </c>
      <c r="Y79" s="4">
        <f>X79/E79</f>
        <v>0.54146341463414638</v>
      </c>
      <c r="Z79">
        <f>RANK(X79,$X$2:$X$160)+RANK(Y79,$Y$2:$Y$160)</f>
        <v>154</v>
      </c>
      <c r="AA79" s="4">
        <f t="shared" si="1"/>
        <v>75.666666666666671</v>
      </c>
    </row>
    <row r="80" spans="1:27">
      <c r="A80" t="s">
        <v>222</v>
      </c>
      <c r="B80" t="s">
        <v>44</v>
      </c>
      <c r="C80">
        <v>93</v>
      </c>
      <c r="D80">
        <v>377</v>
      </c>
      <c r="E80">
        <v>398</v>
      </c>
      <c r="F80">
        <v>95</v>
      </c>
      <c r="G80">
        <v>61</v>
      </c>
      <c r="H80">
        <v>17</v>
      </c>
      <c r="I80">
        <v>0</v>
      </c>
      <c r="J80">
        <v>17</v>
      </c>
      <c r="K80">
        <v>39</v>
      </c>
      <c r="L80">
        <v>54</v>
      </c>
      <c r="M80">
        <v>18</v>
      </c>
      <c r="N80">
        <v>2</v>
      </c>
      <c r="O80">
        <v>56</v>
      </c>
      <c r="P80">
        <v>2</v>
      </c>
      <c r="Q80">
        <v>1</v>
      </c>
      <c r="R80">
        <v>0</v>
      </c>
      <c r="S80">
        <v>10</v>
      </c>
      <c r="T80">
        <v>1</v>
      </c>
      <c r="U80">
        <v>0</v>
      </c>
      <c r="V80">
        <v>0.252</v>
      </c>
      <c r="W80">
        <v>1177</v>
      </c>
      <c r="X80" s="1">
        <f>G80+(2*H80)+(3*I80)+(4*J80)+K80+L80+M80-O80+T80-U80</f>
        <v>219</v>
      </c>
      <c r="Y80" s="4">
        <f>X80/E80</f>
        <v>0.55025125628140703</v>
      </c>
      <c r="Z80">
        <f>RANK(X80,$X$2:$X$160)+RANK(Y80,$Y$2:$Y$160)</f>
        <v>156</v>
      </c>
      <c r="AA80" s="4">
        <f t="shared" si="1"/>
        <v>79</v>
      </c>
    </row>
    <row r="81" spans="1:27">
      <c r="A81" t="s">
        <v>190</v>
      </c>
      <c r="B81" t="s">
        <v>147</v>
      </c>
      <c r="C81">
        <v>99</v>
      </c>
      <c r="D81">
        <v>357</v>
      </c>
      <c r="E81">
        <v>394</v>
      </c>
      <c r="F81">
        <v>93</v>
      </c>
      <c r="G81">
        <v>51</v>
      </c>
      <c r="H81">
        <v>27</v>
      </c>
      <c r="I81">
        <v>0</v>
      </c>
      <c r="J81">
        <v>15</v>
      </c>
      <c r="K81">
        <v>48</v>
      </c>
      <c r="L81">
        <v>51</v>
      </c>
      <c r="M81">
        <v>27</v>
      </c>
      <c r="N81">
        <v>0</v>
      </c>
      <c r="O81">
        <v>76</v>
      </c>
      <c r="P81">
        <v>7</v>
      </c>
      <c r="Q81">
        <v>3</v>
      </c>
      <c r="R81">
        <v>0</v>
      </c>
      <c r="S81">
        <v>14</v>
      </c>
      <c r="T81">
        <v>2</v>
      </c>
      <c r="U81">
        <v>0</v>
      </c>
      <c r="V81">
        <v>0.26100000000000001</v>
      </c>
      <c r="W81">
        <v>13367</v>
      </c>
      <c r="X81" s="1">
        <f>G81+(2*H81)+(3*I81)+(4*J81)+K81+L81+M81-O81+T81-U81</f>
        <v>217</v>
      </c>
      <c r="Y81" s="4">
        <f>X81/E81</f>
        <v>0.550761421319797</v>
      </c>
      <c r="Z81">
        <f>RANK(X81,$X$2:$X$160)+RANK(Y81,$Y$2:$Y$160)</f>
        <v>157</v>
      </c>
      <c r="AA81" s="4">
        <f t="shared" si="1"/>
        <v>80</v>
      </c>
    </row>
    <row r="82" spans="1:27">
      <c r="A82" t="s">
        <v>311</v>
      </c>
      <c r="B82" t="s">
        <v>58</v>
      </c>
      <c r="C82">
        <v>102</v>
      </c>
      <c r="D82">
        <v>356</v>
      </c>
      <c r="E82">
        <v>405</v>
      </c>
      <c r="F82">
        <v>81</v>
      </c>
      <c r="G82">
        <v>44</v>
      </c>
      <c r="H82">
        <v>21</v>
      </c>
      <c r="I82">
        <v>3</v>
      </c>
      <c r="J82">
        <v>13</v>
      </c>
      <c r="K82">
        <v>52</v>
      </c>
      <c r="L82">
        <v>41</v>
      </c>
      <c r="M82">
        <v>45</v>
      </c>
      <c r="N82">
        <v>2</v>
      </c>
      <c r="O82">
        <v>65</v>
      </c>
      <c r="P82">
        <v>2</v>
      </c>
      <c r="Q82">
        <v>2</v>
      </c>
      <c r="R82">
        <v>0</v>
      </c>
      <c r="S82">
        <v>7</v>
      </c>
      <c r="T82">
        <v>3</v>
      </c>
      <c r="U82">
        <v>3</v>
      </c>
      <c r="V82">
        <v>0.22800000000000001</v>
      </c>
      <c r="W82">
        <v>12144</v>
      </c>
      <c r="X82" s="1">
        <f>G82+(2*H82)+(3*I82)+(4*J82)+K82+L82+M82-O82+T82-U82</f>
        <v>220</v>
      </c>
      <c r="Y82" s="4">
        <f>X82/E82</f>
        <v>0.54320987654320985</v>
      </c>
      <c r="Z82">
        <f>RANK(X82,$X$2:$X$160)+RANK(Y82,$Y$2:$Y$160)</f>
        <v>158</v>
      </c>
      <c r="AA82" s="4">
        <f t="shared" si="1"/>
        <v>78.666666666666671</v>
      </c>
    </row>
    <row r="83" spans="1:27">
      <c r="A83" t="s">
        <v>297</v>
      </c>
      <c r="B83" t="s">
        <v>28</v>
      </c>
      <c r="C83">
        <v>102</v>
      </c>
      <c r="D83">
        <v>403</v>
      </c>
      <c r="E83">
        <v>437</v>
      </c>
      <c r="F83">
        <v>94</v>
      </c>
      <c r="G83">
        <v>57</v>
      </c>
      <c r="H83">
        <v>20</v>
      </c>
      <c r="I83">
        <v>0</v>
      </c>
      <c r="J83">
        <v>17</v>
      </c>
      <c r="K83">
        <v>45</v>
      </c>
      <c r="L83">
        <v>53</v>
      </c>
      <c r="M83">
        <v>28</v>
      </c>
      <c r="N83">
        <v>1</v>
      </c>
      <c r="O83">
        <v>64</v>
      </c>
      <c r="P83">
        <v>3</v>
      </c>
      <c r="Q83">
        <v>3</v>
      </c>
      <c r="R83">
        <v>0</v>
      </c>
      <c r="S83">
        <v>21</v>
      </c>
      <c r="T83">
        <v>1</v>
      </c>
      <c r="U83">
        <v>2</v>
      </c>
      <c r="V83">
        <v>0.23300000000000001</v>
      </c>
      <c r="W83">
        <v>5352</v>
      </c>
      <c r="X83" s="1">
        <f>G83+(2*H83)+(3*I83)+(4*J83)+K83+L83+M83-O83+T83-U83</f>
        <v>226</v>
      </c>
      <c r="Y83" s="4">
        <f>X83/E83</f>
        <v>0.51716247139588101</v>
      </c>
      <c r="Z83">
        <f>RANK(X83,$X$2:$X$160)+RANK(Y83,$Y$2:$Y$160)</f>
        <v>159</v>
      </c>
      <c r="AA83" s="4">
        <f t="shared" si="1"/>
        <v>75</v>
      </c>
    </row>
    <row r="84" spans="1:27">
      <c r="A84" t="s">
        <v>179</v>
      </c>
      <c r="B84" t="s">
        <v>44</v>
      </c>
      <c r="C84">
        <v>104</v>
      </c>
      <c r="D84">
        <v>385</v>
      </c>
      <c r="E84">
        <v>447</v>
      </c>
      <c r="F84">
        <v>101</v>
      </c>
      <c r="G84">
        <v>68</v>
      </c>
      <c r="H84">
        <v>12</v>
      </c>
      <c r="I84">
        <v>0</v>
      </c>
      <c r="J84">
        <v>21</v>
      </c>
      <c r="K84">
        <v>56</v>
      </c>
      <c r="L84">
        <v>61</v>
      </c>
      <c r="M84">
        <v>52</v>
      </c>
      <c r="N84">
        <v>1</v>
      </c>
      <c r="O84">
        <v>123</v>
      </c>
      <c r="P84">
        <v>5</v>
      </c>
      <c r="Q84">
        <v>5</v>
      </c>
      <c r="R84">
        <v>0</v>
      </c>
      <c r="S84">
        <v>10</v>
      </c>
      <c r="T84">
        <v>5</v>
      </c>
      <c r="U84">
        <v>0</v>
      </c>
      <c r="V84">
        <v>0.26200000000000001</v>
      </c>
      <c r="W84">
        <v>5222</v>
      </c>
      <c r="X84" s="1">
        <f>G84+(2*H84)+(3*I84)+(4*J84)+K84+L84+M84-O84+T84-U84</f>
        <v>227</v>
      </c>
      <c r="Y84" s="4">
        <f>X84/E84</f>
        <v>0.50782997762863535</v>
      </c>
      <c r="Z84">
        <f>RANK(X84,$X$2:$X$160)+RANK(Y84,$Y$2:$Y$160)</f>
        <v>162</v>
      </c>
      <c r="AA84" s="4">
        <f t="shared" si="1"/>
        <v>75.666666666666671</v>
      </c>
    </row>
    <row r="85" spans="1:27">
      <c r="A85" t="s">
        <v>132</v>
      </c>
      <c r="B85" t="s">
        <v>88</v>
      </c>
      <c r="C85">
        <v>85</v>
      </c>
      <c r="D85">
        <v>313</v>
      </c>
      <c r="E85">
        <v>363</v>
      </c>
      <c r="F85">
        <v>87</v>
      </c>
      <c r="G85">
        <v>56</v>
      </c>
      <c r="H85">
        <v>16</v>
      </c>
      <c r="I85">
        <v>1</v>
      </c>
      <c r="J85">
        <v>14</v>
      </c>
      <c r="K85">
        <v>44</v>
      </c>
      <c r="L85">
        <v>43</v>
      </c>
      <c r="M85">
        <v>43</v>
      </c>
      <c r="N85">
        <v>6</v>
      </c>
      <c r="O85">
        <v>74</v>
      </c>
      <c r="P85">
        <v>5</v>
      </c>
      <c r="Q85">
        <v>2</v>
      </c>
      <c r="R85">
        <v>0</v>
      </c>
      <c r="S85">
        <v>2</v>
      </c>
      <c r="T85">
        <v>2</v>
      </c>
      <c r="U85">
        <v>0</v>
      </c>
      <c r="V85">
        <v>0.27800000000000002</v>
      </c>
      <c r="W85">
        <v>10264</v>
      </c>
      <c r="X85" s="1">
        <f>G85+(2*H85)+(3*I85)+(4*J85)+K85+L85+M85-O85+T85-U85</f>
        <v>205</v>
      </c>
      <c r="Y85" s="4">
        <f>X85/E85</f>
        <v>0.56473829201101933</v>
      </c>
      <c r="Z85">
        <f>RANK(X85,$X$2:$X$160)+RANK(Y85,$Y$2:$Y$160)</f>
        <v>162</v>
      </c>
      <c r="AA85" s="4">
        <f t="shared" si="1"/>
        <v>86.333333333333329</v>
      </c>
    </row>
    <row r="86" spans="1:27">
      <c r="A86" t="s">
        <v>131</v>
      </c>
      <c r="B86" t="s">
        <v>53</v>
      </c>
      <c r="C86">
        <v>72</v>
      </c>
      <c r="D86">
        <v>302</v>
      </c>
      <c r="E86">
        <v>331</v>
      </c>
      <c r="F86">
        <v>84</v>
      </c>
      <c r="G86">
        <v>54</v>
      </c>
      <c r="H86">
        <v>22</v>
      </c>
      <c r="I86">
        <v>0</v>
      </c>
      <c r="J86">
        <v>8</v>
      </c>
      <c r="K86">
        <v>52</v>
      </c>
      <c r="L86">
        <v>34</v>
      </c>
      <c r="M86">
        <v>23</v>
      </c>
      <c r="N86">
        <v>0</v>
      </c>
      <c r="O86">
        <v>46</v>
      </c>
      <c r="P86">
        <v>0</v>
      </c>
      <c r="Q86">
        <v>5</v>
      </c>
      <c r="R86">
        <v>1</v>
      </c>
      <c r="S86">
        <v>8</v>
      </c>
      <c r="T86">
        <v>5</v>
      </c>
      <c r="U86">
        <v>3</v>
      </c>
      <c r="V86">
        <v>0.27800000000000002</v>
      </c>
      <c r="W86">
        <v>9874</v>
      </c>
      <c r="X86" s="1">
        <f>G86+(2*H86)+(3*I86)+(4*J86)+K86+L86+M86-O86+T86-U86</f>
        <v>195</v>
      </c>
      <c r="Y86" s="4">
        <f>X86/E86</f>
        <v>0.58912386706948638</v>
      </c>
      <c r="Z86">
        <f>RANK(X86,$X$2:$X$160)+RANK(Y86,$Y$2:$Y$160)</f>
        <v>163</v>
      </c>
      <c r="AA86" s="4">
        <f t="shared" si="1"/>
        <v>90.333333333333329</v>
      </c>
    </row>
    <row r="87" spans="1:27">
      <c r="A87" t="s">
        <v>87</v>
      </c>
      <c r="B87" t="s">
        <v>88</v>
      </c>
      <c r="C87">
        <v>89</v>
      </c>
      <c r="D87">
        <v>337</v>
      </c>
      <c r="E87">
        <v>379</v>
      </c>
      <c r="F87">
        <v>98</v>
      </c>
      <c r="G87">
        <v>71</v>
      </c>
      <c r="H87">
        <v>21</v>
      </c>
      <c r="I87">
        <v>1</v>
      </c>
      <c r="J87">
        <v>5</v>
      </c>
      <c r="K87">
        <v>43</v>
      </c>
      <c r="L87">
        <v>37</v>
      </c>
      <c r="M87">
        <v>37</v>
      </c>
      <c r="N87">
        <v>3</v>
      </c>
      <c r="O87">
        <v>45</v>
      </c>
      <c r="P87">
        <v>3</v>
      </c>
      <c r="Q87">
        <v>2</v>
      </c>
      <c r="R87">
        <v>0</v>
      </c>
      <c r="S87">
        <v>9</v>
      </c>
      <c r="T87">
        <v>3</v>
      </c>
      <c r="U87">
        <v>2</v>
      </c>
      <c r="V87">
        <v>0.29099999999999998</v>
      </c>
      <c r="W87">
        <v>9166</v>
      </c>
      <c r="X87" s="1">
        <f>G87+(2*H87)+(3*I87)+(4*J87)+K87+L87+M87-O87+T87-U87</f>
        <v>209</v>
      </c>
      <c r="Y87" s="4">
        <f>X87/E87</f>
        <v>0.55145118733509235</v>
      </c>
      <c r="Z87">
        <f>RANK(X87,$X$2:$X$160)+RANK(Y87,$Y$2:$Y$160)</f>
        <v>164</v>
      </c>
      <c r="AA87" s="4">
        <f t="shared" si="1"/>
        <v>85</v>
      </c>
    </row>
    <row r="88" spans="1:27">
      <c r="A88" t="s">
        <v>69</v>
      </c>
      <c r="B88" t="s">
        <v>70</v>
      </c>
      <c r="C88">
        <v>101</v>
      </c>
      <c r="D88">
        <v>397</v>
      </c>
      <c r="E88">
        <v>450</v>
      </c>
      <c r="F88">
        <v>118</v>
      </c>
      <c r="G88">
        <v>81</v>
      </c>
      <c r="H88">
        <v>31</v>
      </c>
      <c r="I88">
        <v>1</v>
      </c>
      <c r="J88">
        <v>5</v>
      </c>
      <c r="K88">
        <v>49</v>
      </c>
      <c r="L88">
        <v>32</v>
      </c>
      <c r="M88">
        <v>41</v>
      </c>
      <c r="N88">
        <v>1</v>
      </c>
      <c r="O88">
        <v>79</v>
      </c>
      <c r="P88">
        <v>6</v>
      </c>
      <c r="Q88">
        <v>4</v>
      </c>
      <c r="R88">
        <v>2</v>
      </c>
      <c r="S88">
        <v>6</v>
      </c>
      <c r="T88">
        <v>22</v>
      </c>
      <c r="U88">
        <v>5</v>
      </c>
      <c r="V88">
        <v>0.29699999999999999</v>
      </c>
      <c r="W88">
        <v>11281</v>
      </c>
      <c r="X88" s="1">
        <f>G88+(2*H88)+(3*I88)+(4*J88)+K88+L88+M88-O88+T88-U88</f>
        <v>226</v>
      </c>
      <c r="Y88" s="4">
        <f>X88/E88</f>
        <v>0.50222222222222224</v>
      </c>
      <c r="Z88">
        <f>RANK(X88,$X$2:$X$160)+RANK(Y88,$Y$2:$Y$160)</f>
        <v>166</v>
      </c>
      <c r="AA88" s="4">
        <f t="shared" si="1"/>
        <v>77.333333333333329</v>
      </c>
    </row>
    <row r="89" spans="1:27">
      <c r="A89" t="s">
        <v>158</v>
      </c>
      <c r="B89" t="s">
        <v>137</v>
      </c>
      <c r="C89">
        <v>106</v>
      </c>
      <c r="D89">
        <v>396</v>
      </c>
      <c r="E89">
        <v>464</v>
      </c>
      <c r="F89">
        <v>106</v>
      </c>
      <c r="G89">
        <v>82</v>
      </c>
      <c r="H89">
        <v>14</v>
      </c>
      <c r="I89">
        <v>2</v>
      </c>
      <c r="J89">
        <v>8</v>
      </c>
      <c r="K89">
        <v>66</v>
      </c>
      <c r="L89">
        <v>35</v>
      </c>
      <c r="M89">
        <v>65</v>
      </c>
      <c r="N89">
        <v>2</v>
      </c>
      <c r="O89">
        <v>98</v>
      </c>
      <c r="P89">
        <v>2</v>
      </c>
      <c r="Q89">
        <v>1</v>
      </c>
      <c r="R89">
        <v>0</v>
      </c>
      <c r="S89">
        <v>9</v>
      </c>
      <c r="T89">
        <v>14</v>
      </c>
      <c r="U89">
        <v>2</v>
      </c>
      <c r="V89">
        <v>0.26800000000000002</v>
      </c>
      <c r="W89">
        <v>10556</v>
      </c>
      <c r="X89" s="1">
        <f>G89+(2*H89)+(3*I89)+(4*J89)+K89+L89+M89-O89+T89-U89</f>
        <v>228</v>
      </c>
      <c r="Y89" s="4">
        <f>X89/E89</f>
        <v>0.49137931034482757</v>
      </c>
      <c r="Z89">
        <f>RANK(X89,$X$2:$X$160)+RANK(Y89,$Y$2:$Y$160)</f>
        <v>167</v>
      </c>
      <c r="AA89" s="4">
        <f t="shared" si="1"/>
        <v>76.666666666666671</v>
      </c>
    </row>
    <row r="90" spans="1:27">
      <c r="A90" t="s">
        <v>282</v>
      </c>
      <c r="B90" t="s">
        <v>61</v>
      </c>
      <c r="C90">
        <v>106</v>
      </c>
      <c r="D90">
        <v>382</v>
      </c>
      <c r="E90">
        <v>433</v>
      </c>
      <c r="F90">
        <v>91</v>
      </c>
      <c r="G90">
        <v>47</v>
      </c>
      <c r="H90">
        <v>22</v>
      </c>
      <c r="I90">
        <v>5</v>
      </c>
      <c r="J90">
        <v>17</v>
      </c>
      <c r="K90">
        <v>61</v>
      </c>
      <c r="L90">
        <v>44</v>
      </c>
      <c r="M90">
        <v>47</v>
      </c>
      <c r="N90">
        <v>3</v>
      </c>
      <c r="O90">
        <v>109</v>
      </c>
      <c r="P90">
        <v>2</v>
      </c>
      <c r="Q90">
        <v>2</v>
      </c>
      <c r="R90">
        <v>0</v>
      </c>
      <c r="S90">
        <v>6</v>
      </c>
      <c r="T90">
        <v>5</v>
      </c>
      <c r="U90">
        <v>0</v>
      </c>
      <c r="V90">
        <v>0.23799999999999999</v>
      </c>
      <c r="W90">
        <v>15998</v>
      </c>
      <c r="X90" s="1">
        <f>G90+(2*H90)+(3*I90)+(4*J90)+K90+L90+M90-O90+T90-U90</f>
        <v>222</v>
      </c>
      <c r="Y90" s="4">
        <f>X90/E90</f>
        <v>0.51270207852193994</v>
      </c>
      <c r="Z90">
        <f>RANK(X90,$X$2:$X$160)+RANK(Y90,$Y$2:$Y$160)</f>
        <v>169</v>
      </c>
      <c r="AA90" s="4">
        <f t="shared" si="1"/>
        <v>80.666666666666671</v>
      </c>
    </row>
    <row r="91" spans="1:27">
      <c r="A91" t="s">
        <v>166</v>
      </c>
      <c r="B91" t="s">
        <v>34</v>
      </c>
      <c r="C91">
        <v>104</v>
      </c>
      <c r="D91">
        <v>353</v>
      </c>
      <c r="E91">
        <v>404</v>
      </c>
      <c r="F91">
        <v>94</v>
      </c>
      <c r="G91">
        <v>62</v>
      </c>
      <c r="H91">
        <v>22</v>
      </c>
      <c r="I91">
        <v>4</v>
      </c>
      <c r="J91">
        <v>6</v>
      </c>
      <c r="K91">
        <v>53</v>
      </c>
      <c r="L91">
        <v>49</v>
      </c>
      <c r="M91">
        <v>46</v>
      </c>
      <c r="N91">
        <v>0</v>
      </c>
      <c r="O91">
        <v>72</v>
      </c>
      <c r="P91">
        <v>0</v>
      </c>
      <c r="Q91">
        <v>5</v>
      </c>
      <c r="R91">
        <v>0</v>
      </c>
      <c r="S91">
        <v>8</v>
      </c>
      <c r="T91">
        <v>0</v>
      </c>
      <c r="U91">
        <v>3</v>
      </c>
      <c r="V91">
        <v>0.26600000000000001</v>
      </c>
      <c r="W91">
        <v>13145</v>
      </c>
      <c r="X91" s="1">
        <f>G91+(2*H91)+(3*I91)+(4*J91)+K91+L91+M91-O91+T91-U91</f>
        <v>215</v>
      </c>
      <c r="Y91" s="4">
        <f>X91/E91</f>
        <v>0.53217821782178221</v>
      </c>
      <c r="Z91">
        <f>RANK(X91,$X$2:$X$160)+RANK(Y91,$Y$2:$Y$160)</f>
        <v>170</v>
      </c>
      <c r="AA91" s="4">
        <f t="shared" si="1"/>
        <v>85</v>
      </c>
    </row>
    <row r="92" spans="1:27">
      <c r="A92" t="s">
        <v>251</v>
      </c>
      <c r="B92" t="s">
        <v>36</v>
      </c>
      <c r="C92">
        <v>100</v>
      </c>
      <c r="D92">
        <v>398</v>
      </c>
      <c r="E92">
        <v>440</v>
      </c>
      <c r="F92">
        <v>98</v>
      </c>
      <c r="G92">
        <v>74</v>
      </c>
      <c r="H92">
        <v>16</v>
      </c>
      <c r="I92">
        <v>2</v>
      </c>
      <c r="J92">
        <v>6</v>
      </c>
      <c r="K92">
        <v>54</v>
      </c>
      <c r="L92">
        <v>38</v>
      </c>
      <c r="M92">
        <v>34</v>
      </c>
      <c r="N92">
        <v>1</v>
      </c>
      <c r="O92">
        <v>56</v>
      </c>
      <c r="P92">
        <v>5</v>
      </c>
      <c r="Q92">
        <v>2</v>
      </c>
      <c r="R92">
        <v>1</v>
      </c>
      <c r="S92">
        <v>4</v>
      </c>
      <c r="T92">
        <v>23</v>
      </c>
      <c r="U92">
        <v>8</v>
      </c>
      <c r="V92">
        <v>0.246</v>
      </c>
      <c r="W92">
        <v>4922</v>
      </c>
      <c r="X92" s="1">
        <f>G92+(2*H92)+(3*I92)+(4*J92)+K92+L92+M92-O92+T92-U92</f>
        <v>221</v>
      </c>
      <c r="Y92" s="4">
        <f>X92/E92</f>
        <v>0.50227272727272732</v>
      </c>
      <c r="Z92">
        <f>RANK(X92,$X$2:$X$160)+RANK(Y92,$Y$2:$Y$160)</f>
        <v>174</v>
      </c>
      <c r="AA92" s="4">
        <f t="shared" si="1"/>
        <v>83</v>
      </c>
    </row>
    <row r="93" spans="1:27">
      <c r="A93" t="s">
        <v>151</v>
      </c>
      <c r="B93" t="s">
        <v>147</v>
      </c>
      <c r="C93">
        <v>92</v>
      </c>
      <c r="D93">
        <v>330</v>
      </c>
      <c r="E93">
        <v>380</v>
      </c>
      <c r="F93">
        <v>89</v>
      </c>
      <c r="G93">
        <v>51</v>
      </c>
      <c r="H93">
        <v>20</v>
      </c>
      <c r="I93">
        <v>5</v>
      </c>
      <c r="J93">
        <v>13</v>
      </c>
      <c r="K93">
        <v>60</v>
      </c>
      <c r="L93">
        <v>35</v>
      </c>
      <c r="M93">
        <v>42</v>
      </c>
      <c r="N93">
        <v>0</v>
      </c>
      <c r="O93">
        <v>87</v>
      </c>
      <c r="P93">
        <v>7</v>
      </c>
      <c r="Q93">
        <v>1</v>
      </c>
      <c r="R93">
        <v>0</v>
      </c>
      <c r="S93">
        <v>11</v>
      </c>
      <c r="T93">
        <v>1</v>
      </c>
      <c r="U93">
        <v>2</v>
      </c>
      <c r="V93">
        <v>0.27</v>
      </c>
      <c r="W93">
        <v>16505</v>
      </c>
      <c r="X93" s="1">
        <f>G93+(2*H93)+(3*I93)+(4*J93)+K93+L93+M93-O93+T93-U93</f>
        <v>207</v>
      </c>
      <c r="Y93" s="4">
        <f>X93/E93</f>
        <v>0.54473684210526319</v>
      </c>
      <c r="Z93">
        <f>RANK(X93,$X$2:$X$160)+RANK(Y93,$Y$2:$Y$160)</f>
        <v>174</v>
      </c>
      <c r="AA93" s="4">
        <f t="shared" si="1"/>
        <v>90</v>
      </c>
    </row>
    <row r="94" spans="1:27">
      <c r="A94" t="s">
        <v>96</v>
      </c>
      <c r="B94" t="s">
        <v>51</v>
      </c>
      <c r="C94">
        <v>106</v>
      </c>
      <c r="D94">
        <v>418</v>
      </c>
      <c r="E94">
        <v>457</v>
      </c>
      <c r="F94">
        <v>121</v>
      </c>
      <c r="G94">
        <v>89</v>
      </c>
      <c r="H94">
        <v>23</v>
      </c>
      <c r="I94">
        <v>1</v>
      </c>
      <c r="J94">
        <v>8</v>
      </c>
      <c r="K94">
        <v>62</v>
      </c>
      <c r="L94">
        <v>40</v>
      </c>
      <c r="M94">
        <v>33</v>
      </c>
      <c r="N94">
        <v>1</v>
      </c>
      <c r="O94">
        <v>86</v>
      </c>
      <c r="P94">
        <v>0</v>
      </c>
      <c r="Q94">
        <v>6</v>
      </c>
      <c r="R94">
        <v>0</v>
      </c>
      <c r="S94">
        <v>12</v>
      </c>
      <c r="T94">
        <v>5</v>
      </c>
      <c r="U94">
        <v>1</v>
      </c>
      <c r="V94">
        <v>0.28899999999999998</v>
      </c>
      <c r="W94">
        <v>4579</v>
      </c>
      <c r="X94" s="1">
        <f>G94+(2*H94)+(3*I94)+(4*J94)+K94+L94+M94-O94+T94-U94</f>
        <v>223</v>
      </c>
      <c r="Y94" s="4">
        <f>X94/E94</f>
        <v>0.48796498905908098</v>
      </c>
      <c r="Z94">
        <f>RANK(X94,$X$2:$X$160)+RANK(Y94,$Y$2:$Y$160)</f>
        <v>175</v>
      </c>
      <c r="AA94" s="4">
        <f t="shared" si="1"/>
        <v>81.333333333333329</v>
      </c>
    </row>
    <row r="95" spans="1:27">
      <c r="A95" t="s">
        <v>150</v>
      </c>
      <c r="B95" t="s">
        <v>84</v>
      </c>
      <c r="C95">
        <v>91</v>
      </c>
      <c r="D95">
        <v>353</v>
      </c>
      <c r="E95">
        <v>388</v>
      </c>
      <c r="F95">
        <v>96</v>
      </c>
      <c r="G95">
        <v>64</v>
      </c>
      <c r="H95">
        <v>16</v>
      </c>
      <c r="I95">
        <v>1</v>
      </c>
      <c r="J95">
        <v>15</v>
      </c>
      <c r="K95">
        <v>46</v>
      </c>
      <c r="L95">
        <v>58</v>
      </c>
      <c r="M95">
        <v>30</v>
      </c>
      <c r="N95">
        <v>2</v>
      </c>
      <c r="O95">
        <v>86</v>
      </c>
      <c r="P95">
        <v>3</v>
      </c>
      <c r="Q95">
        <v>2</v>
      </c>
      <c r="R95">
        <v>0</v>
      </c>
      <c r="S95">
        <v>10</v>
      </c>
      <c r="T95">
        <v>1</v>
      </c>
      <c r="U95">
        <v>0</v>
      </c>
      <c r="V95">
        <v>0.27200000000000002</v>
      </c>
      <c r="W95">
        <v>14553</v>
      </c>
      <c r="X95" s="1">
        <f>G95+(2*H95)+(3*I95)+(4*J95)+K95+L95+M95-O95+T95-U95</f>
        <v>208</v>
      </c>
      <c r="Y95" s="4">
        <f>X95/E95</f>
        <v>0.53608247422680411</v>
      </c>
      <c r="Z95">
        <f>RANK(X95,$X$2:$X$160)+RANK(Y95,$Y$2:$Y$160)</f>
        <v>176</v>
      </c>
      <c r="AA95" s="4">
        <f t="shared" si="1"/>
        <v>89.333333333333329</v>
      </c>
    </row>
    <row r="96" spans="1:27">
      <c r="A96" t="s">
        <v>143</v>
      </c>
      <c r="B96" t="s">
        <v>46</v>
      </c>
      <c r="C96">
        <v>76</v>
      </c>
      <c r="D96">
        <v>304</v>
      </c>
      <c r="E96">
        <v>358</v>
      </c>
      <c r="F96">
        <v>84</v>
      </c>
      <c r="G96">
        <v>49</v>
      </c>
      <c r="H96">
        <v>21</v>
      </c>
      <c r="I96">
        <v>3</v>
      </c>
      <c r="J96">
        <v>11</v>
      </c>
      <c r="K96">
        <v>46</v>
      </c>
      <c r="L96">
        <v>44</v>
      </c>
      <c r="M96">
        <v>39</v>
      </c>
      <c r="N96">
        <v>5</v>
      </c>
      <c r="O96">
        <v>75</v>
      </c>
      <c r="P96">
        <v>13</v>
      </c>
      <c r="Q96">
        <v>2</v>
      </c>
      <c r="R96">
        <v>0</v>
      </c>
      <c r="S96">
        <v>3</v>
      </c>
      <c r="T96">
        <v>2</v>
      </c>
      <c r="U96">
        <v>4</v>
      </c>
      <c r="V96">
        <v>0.27600000000000002</v>
      </c>
      <c r="W96">
        <v>15429</v>
      </c>
      <c r="X96" s="1">
        <f>G96+(2*H96)+(3*I96)+(4*J96)+K96+L96+M96-O96+T96-U96</f>
        <v>196</v>
      </c>
      <c r="Y96" s="4">
        <f>X96/E96</f>
        <v>0.54748603351955305</v>
      </c>
      <c r="Z96">
        <f>RANK(X96,$X$2:$X$160)+RANK(Y96,$Y$2:$Y$160)</f>
        <v>183</v>
      </c>
      <c r="AA96" s="4">
        <f t="shared" si="1"/>
        <v>96.666666666666671</v>
      </c>
    </row>
    <row r="97" spans="1:27">
      <c r="A97" t="s">
        <v>275</v>
      </c>
      <c r="B97" t="s">
        <v>46</v>
      </c>
      <c r="C97">
        <v>94</v>
      </c>
      <c r="D97">
        <v>301</v>
      </c>
      <c r="E97">
        <v>364</v>
      </c>
      <c r="F97">
        <v>72</v>
      </c>
      <c r="G97">
        <v>41</v>
      </c>
      <c r="H97">
        <v>11</v>
      </c>
      <c r="I97">
        <v>1</v>
      </c>
      <c r="J97">
        <v>19</v>
      </c>
      <c r="K97">
        <v>49</v>
      </c>
      <c r="L97">
        <v>46</v>
      </c>
      <c r="M97">
        <v>59</v>
      </c>
      <c r="N97">
        <v>12</v>
      </c>
      <c r="O97">
        <v>99</v>
      </c>
      <c r="P97">
        <v>1</v>
      </c>
      <c r="Q97">
        <v>2</v>
      </c>
      <c r="R97">
        <v>1</v>
      </c>
      <c r="S97">
        <v>4</v>
      </c>
      <c r="T97">
        <v>3</v>
      </c>
      <c r="U97">
        <v>3</v>
      </c>
      <c r="V97">
        <v>0.23899999999999999</v>
      </c>
      <c r="W97">
        <v>16478</v>
      </c>
      <c r="X97" s="1">
        <f>G97+(2*H97)+(3*I97)+(4*J97)+K97+L97+M97-O97+T97-U97</f>
        <v>197</v>
      </c>
      <c r="Y97" s="4">
        <f>X97/E97</f>
        <v>0.54120879120879117</v>
      </c>
      <c r="Z97">
        <f>RANK(X97,$X$2:$X$160)+RANK(Y97,$Y$2:$Y$160)</f>
        <v>186</v>
      </c>
      <c r="AA97" s="4">
        <f t="shared" si="1"/>
        <v>96.666666666666671</v>
      </c>
    </row>
    <row r="98" spans="1:27">
      <c r="A98" t="s">
        <v>108</v>
      </c>
      <c r="B98" t="s">
        <v>109</v>
      </c>
      <c r="C98">
        <v>100</v>
      </c>
      <c r="D98">
        <v>410</v>
      </c>
      <c r="E98">
        <v>429</v>
      </c>
      <c r="F98">
        <v>117</v>
      </c>
      <c r="G98">
        <v>78</v>
      </c>
      <c r="H98">
        <v>28</v>
      </c>
      <c r="I98">
        <v>0</v>
      </c>
      <c r="J98">
        <v>11</v>
      </c>
      <c r="K98">
        <v>41</v>
      </c>
      <c r="L98">
        <v>44</v>
      </c>
      <c r="M98">
        <v>14</v>
      </c>
      <c r="N98">
        <v>0</v>
      </c>
      <c r="O98">
        <v>66</v>
      </c>
      <c r="P98">
        <v>3</v>
      </c>
      <c r="Q98">
        <v>2</v>
      </c>
      <c r="R98">
        <v>0</v>
      </c>
      <c r="S98">
        <v>16</v>
      </c>
      <c r="T98">
        <v>2</v>
      </c>
      <c r="U98">
        <v>0</v>
      </c>
      <c r="V98">
        <v>0.28499999999999998</v>
      </c>
      <c r="W98">
        <v>6368</v>
      </c>
      <c r="X98" s="1">
        <f>G98+(2*H98)+(3*I98)+(4*J98)+K98+L98+M98-O98+T98-U98</f>
        <v>213</v>
      </c>
      <c r="Y98" s="4">
        <f>X98/E98</f>
        <v>0.49650349650349651</v>
      </c>
      <c r="Z98">
        <f>RANK(X98,$X$2:$X$160)+RANK(Y98,$Y$2:$Y$160)</f>
        <v>190</v>
      </c>
      <c r="AA98" s="4">
        <f t="shared" si="1"/>
        <v>92.666666666666671</v>
      </c>
    </row>
    <row r="99" spans="1:27">
      <c r="A99" t="s">
        <v>271</v>
      </c>
      <c r="B99" t="s">
        <v>86</v>
      </c>
      <c r="C99">
        <v>100</v>
      </c>
      <c r="D99">
        <v>346</v>
      </c>
      <c r="E99">
        <v>377</v>
      </c>
      <c r="F99">
        <v>83</v>
      </c>
      <c r="G99">
        <v>43</v>
      </c>
      <c r="H99">
        <v>22</v>
      </c>
      <c r="I99">
        <v>4</v>
      </c>
      <c r="J99">
        <v>14</v>
      </c>
      <c r="K99">
        <v>45</v>
      </c>
      <c r="L99">
        <v>51</v>
      </c>
      <c r="M99">
        <v>26</v>
      </c>
      <c r="N99">
        <v>1</v>
      </c>
      <c r="O99">
        <v>77</v>
      </c>
      <c r="P99">
        <v>1</v>
      </c>
      <c r="Q99">
        <v>3</v>
      </c>
      <c r="R99">
        <v>1</v>
      </c>
      <c r="S99">
        <v>8</v>
      </c>
      <c r="T99">
        <v>2</v>
      </c>
      <c r="U99">
        <v>4</v>
      </c>
      <c r="V99">
        <v>0.24</v>
      </c>
      <c r="W99">
        <v>12147</v>
      </c>
      <c r="X99" s="1">
        <f>G99+(2*H99)+(3*I99)+(4*J99)+K99+L99+M99-O99+T99-U99</f>
        <v>198</v>
      </c>
      <c r="Y99" s="4">
        <f>X99/E99</f>
        <v>0.5251989389920424</v>
      </c>
      <c r="Z99">
        <f>RANK(X99,$X$2:$X$160)+RANK(Y99,$Y$2:$Y$160)</f>
        <v>190</v>
      </c>
      <c r="AA99" s="4">
        <f t="shared" si="1"/>
        <v>97.666666666666671</v>
      </c>
    </row>
    <row r="100" spans="1:27">
      <c r="A100" t="s">
        <v>299</v>
      </c>
      <c r="B100" t="s">
        <v>147</v>
      </c>
      <c r="C100">
        <v>108</v>
      </c>
      <c r="D100">
        <v>392</v>
      </c>
      <c r="E100">
        <v>447</v>
      </c>
      <c r="F100">
        <v>91</v>
      </c>
      <c r="G100">
        <v>52</v>
      </c>
      <c r="H100">
        <v>18</v>
      </c>
      <c r="I100">
        <v>0</v>
      </c>
      <c r="J100">
        <v>21</v>
      </c>
      <c r="K100">
        <v>56</v>
      </c>
      <c r="L100">
        <v>50</v>
      </c>
      <c r="M100">
        <v>46</v>
      </c>
      <c r="N100">
        <v>2</v>
      </c>
      <c r="O100">
        <v>111</v>
      </c>
      <c r="P100">
        <v>8</v>
      </c>
      <c r="Q100">
        <v>1</v>
      </c>
      <c r="R100">
        <v>0</v>
      </c>
      <c r="S100">
        <v>8</v>
      </c>
      <c r="T100">
        <v>2</v>
      </c>
      <c r="U100">
        <v>1</v>
      </c>
      <c r="V100">
        <v>0.23200000000000001</v>
      </c>
      <c r="W100">
        <v>14344</v>
      </c>
      <c r="X100" s="1">
        <f>G100+(2*H100)+(3*I100)+(4*J100)+K100+L100+M100-O100+T100-U100</f>
        <v>214</v>
      </c>
      <c r="Y100" s="4">
        <f>X100/E100</f>
        <v>0.47874720357941836</v>
      </c>
      <c r="Z100">
        <f>RANK(X100,$X$2:$X$160)+RANK(Y100,$Y$2:$Y$160)</f>
        <v>197</v>
      </c>
      <c r="AA100" s="4">
        <f t="shared" si="1"/>
        <v>94.666666666666671</v>
      </c>
    </row>
    <row r="101" spans="1:27">
      <c r="A101" t="s">
        <v>154</v>
      </c>
      <c r="B101" t="s">
        <v>78</v>
      </c>
      <c r="C101">
        <v>102</v>
      </c>
      <c r="D101">
        <v>399</v>
      </c>
      <c r="E101">
        <v>430</v>
      </c>
      <c r="F101">
        <v>107</v>
      </c>
      <c r="G101">
        <v>83</v>
      </c>
      <c r="H101">
        <v>10</v>
      </c>
      <c r="I101">
        <v>1</v>
      </c>
      <c r="J101">
        <v>13</v>
      </c>
      <c r="K101">
        <v>43</v>
      </c>
      <c r="L101">
        <v>58</v>
      </c>
      <c r="M101">
        <v>26</v>
      </c>
      <c r="N101">
        <v>1</v>
      </c>
      <c r="O101">
        <v>79</v>
      </c>
      <c r="P101">
        <v>1</v>
      </c>
      <c r="Q101">
        <v>3</v>
      </c>
      <c r="R101">
        <v>0</v>
      </c>
      <c r="S101">
        <v>8</v>
      </c>
      <c r="T101">
        <v>2</v>
      </c>
      <c r="U101">
        <v>0</v>
      </c>
      <c r="V101">
        <v>0.26800000000000002</v>
      </c>
      <c r="W101">
        <v>10324</v>
      </c>
      <c r="X101" s="1">
        <f>G101+(2*H101)+(3*I101)+(4*J101)+K101+L101+M101-O101+T101-U101</f>
        <v>208</v>
      </c>
      <c r="Y101" s="4">
        <f>X101/E101</f>
        <v>0.48372093023255813</v>
      </c>
      <c r="Z101">
        <f>RANK(X101,$X$2:$X$160)+RANK(Y101,$Y$2:$Y$160)</f>
        <v>200</v>
      </c>
      <c r="AA101" s="4">
        <f t="shared" si="1"/>
        <v>97.333333333333329</v>
      </c>
    </row>
    <row r="102" spans="1:27">
      <c r="A102" t="s">
        <v>165</v>
      </c>
      <c r="B102" t="s">
        <v>66</v>
      </c>
      <c r="C102">
        <v>101</v>
      </c>
      <c r="D102">
        <v>349</v>
      </c>
      <c r="E102">
        <v>375</v>
      </c>
      <c r="F102">
        <v>93</v>
      </c>
      <c r="G102">
        <v>61</v>
      </c>
      <c r="H102">
        <v>25</v>
      </c>
      <c r="I102">
        <v>3</v>
      </c>
      <c r="J102">
        <v>4</v>
      </c>
      <c r="K102">
        <v>33</v>
      </c>
      <c r="L102">
        <v>41</v>
      </c>
      <c r="M102">
        <v>15</v>
      </c>
      <c r="N102">
        <v>0</v>
      </c>
      <c r="O102">
        <v>38</v>
      </c>
      <c r="P102">
        <v>7</v>
      </c>
      <c r="Q102">
        <v>2</v>
      </c>
      <c r="R102">
        <v>2</v>
      </c>
      <c r="S102">
        <v>8</v>
      </c>
      <c r="T102">
        <v>13</v>
      </c>
      <c r="U102">
        <v>6</v>
      </c>
      <c r="V102">
        <v>0.26600000000000001</v>
      </c>
      <c r="W102">
        <v>10231</v>
      </c>
      <c r="X102" s="1">
        <f>G102+(2*H102)+(3*I102)+(4*J102)+K102+L102+M102-O102+T102-U102</f>
        <v>194</v>
      </c>
      <c r="Y102" s="4">
        <f>X102/E102</f>
        <v>0.51733333333333331</v>
      </c>
      <c r="Z102">
        <f>RANK(X102,$X$2:$X$160)+RANK(Y102,$Y$2:$Y$160)</f>
        <v>200</v>
      </c>
      <c r="AA102" s="4">
        <f t="shared" si="1"/>
        <v>103</v>
      </c>
    </row>
    <row r="103" spans="1:27">
      <c r="A103" t="s">
        <v>212</v>
      </c>
      <c r="B103" t="s">
        <v>63</v>
      </c>
      <c r="C103">
        <v>97</v>
      </c>
      <c r="D103">
        <v>362</v>
      </c>
      <c r="E103">
        <v>406</v>
      </c>
      <c r="F103">
        <v>92</v>
      </c>
      <c r="G103">
        <v>51</v>
      </c>
      <c r="H103">
        <v>19</v>
      </c>
      <c r="I103">
        <v>0</v>
      </c>
      <c r="J103">
        <v>22</v>
      </c>
      <c r="K103">
        <v>50</v>
      </c>
      <c r="L103">
        <v>53</v>
      </c>
      <c r="M103">
        <v>26</v>
      </c>
      <c r="N103">
        <v>1</v>
      </c>
      <c r="O103">
        <v>104</v>
      </c>
      <c r="P103">
        <v>14</v>
      </c>
      <c r="Q103">
        <v>4</v>
      </c>
      <c r="R103">
        <v>0</v>
      </c>
      <c r="S103">
        <v>9</v>
      </c>
      <c r="T103">
        <v>1</v>
      </c>
      <c r="U103">
        <v>2</v>
      </c>
      <c r="V103">
        <v>0.254</v>
      </c>
      <c r="W103">
        <v>12546</v>
      </c>
      <c r="X103" s="1">
        <f>G103+(2*H103)+(3*I103)+(4*J103)+K103+L103+M103-O103+T103-U103</f>
        <v>201</v>
      </c>
      <c r="Y103" s="4">
        <f>X103/E103</f>
        <v>0.49507389162561577</v>
      </c>
      <c r="Z103">
        <f>RANK(X103,$X$2:$X$160)+RANK(Y103,$Y$2:$Y$160)</f>
        <v>203</v>
      </c>
      <c r="AA103" s="4">
        <f t="shared" si="1"/>
        <v>101</v>
      </c>
    </row>
    <row r="104" spans="1:27">
      <c r="A104" t="s">
        <v>200</v>
      </c>
      <c r="B104" t="s">
        <v>88</v>
      </c>
      <c r="C104">
        <v>104</v>
      </c>
      <c r="D104">
        <v>388</v>
      </c>
      <c r="E104">
        <v>454</v>
      </c>
      <c r="F104">
        <v>100</v>
      </c>
      <c r="G104">
        <v>64</v>
      </c>
      <c r="H104">
        <v>24</v>
      </c>
      <c r="I104">
        <v>2</v>
      </c>
      <c r="J104">
        <v>10</v>
      </c>
      <c r="K104">
        <v>52</v>
      </c>
      <c r="L104">
        <v>43</v>
      </c>
      <c r="M104">
        <v>53</v>
      </c>
      <c r="N104">
        <v>0</v>
      </c>
      <c r="O104">
        <v>97</v>
      </c>
      <c r="P104">
        <v>7</v>
      </c>
      <c r="Q104">
        <v>6</v>
      </c>
      <c r="R104">
        <v>0</v>
      </c>
      <c r="S104">
        <v>11</v>
      </c>
      <c r="T104">
        <v>9</v>
      </c>
      <c r="U104">
        <v>5</v>
      </c>
      <c r="V104">
        <v>0.25800000000000001</v>
      </c>
      <c r="W104">
        <v>9847</v>
      </c>
      <c r="X104" s="1">
        <f>G104+(2*H104)+(3*I104)+(4*J104)+K104+L104+M104-O104+T104-U104</f>
        <v>213</v>
      </c>
      <c r="Y104" s="4">
        <f>X104/E104</f>
        <v>0.46916299559471364</v>
      </c>
      <c r="Z104">
        <f>RANK(X104,$X$2:$X$160)+RANK(Y104,$Y$2:$Y$160)</f>
        <v>204</v>
      </c>
      <c r="AA104" s="4">
        <f t="shared" si="1"/>
        <v>97.333333333333329</v>
      </c>
    </row>
    <row r="105" spans="1:27">
      <c r="A105" t="s">
        <v>244</v>
      </c>
      <c r="B105" t="s">
        <v>78</v>
      </c>
      <c r="C105">
        <v>98</v>
      </c>
      <c r="D105">
        <v>351</v>
      </c>
      <c r="E105">
        <v>396</v>
      </c>
      <c r="F105">
        <v>87</v>
      </c>
      <c r="G105">
        <v>62</v>
      </c>
      <c r="H105">
        <v>11</v>
      </c>
      <c r="I105">
        <v>0</v>
      </c>
      <c r="J105">
        <v>14</v>
      </c>
      <c r="K105">
        <v>67</v>
      </c>
      <c r="L105">
        <v>41</v>
      </c>
      <c r="M105">
        <v>42</v>
      </c>
      <c r="N105">
        <v>1</v>
      </c>
      <c r="O105">
        <v>97</v>
      </c>
      <c r="P105">
        <v>2</v>
      </c>
      <c r="Q105">
        <v>1</v>
      </c>
      <c r="R105">
        <v>0</v>
      </c>
      <c r="S105">
        <v>13</v>
      </c>
      <c r="T105">
        <v>10</v>
      </c>
      <c r="U105">
        <v>6</v>
      </c>
      <c r="V105">
        <v>0.248</v>
      </c>
      <c r="W105">
        <v>2967</v>
      </c>
      <c r="X105" s="1">
        <f>G105+(2*H105)+(3*I105)+(4*J105)+K105+L105+M105-O105+T105-U105</f>
        <v>197</v>
      </c>
      <c r="Y105" s="4">
        <f>X105/E105</f>
        <v>0.49747474747474746</v>
      </c>
      <c r="Z105">
        <f>RANK(X105,$X$2:$X$160)+RANK(Y105,$Y$2:$Y$160)</f>
        <v>205</v>
      </c>
      <c r="AA105" s="4">
        <f t="shared" si="1"/>
        <v>103</v>
      </c>
    </row>
    <row r="106" spans="1:27">
      <c r="A106" t="s">
        <v>265</v>
      </c>
      <c r="B106" t="s">
        <v>38</v>
      </c>
      <c r="C106">
        <v>88</v>
      </c>
      <c r="D106">
        <v>332</v>
      </c>
      <c r="E106">
        <v>348</v>
      </c>
      <c r="F106">
        <v>80</v>
      </c>
      <c r="G106">
        <v>50</v>
      </c>
      <c r="H106">
        <v>9</v>
      </c>
      <c r="I106">
        <v>0</v>
      </c>
      <c r="J106">
        <v>21</v>
      </c>
      <c r="K106">
        <v>38</v>
      </c>
      <c r="L106">
        <v>54</v>
      </c>
      <c r="M106">
        <v>14</v>
      </c>
      <c r="N106">
        <v>0</v>
      </c>
      <c r="O106">
        <v>78</v>
      </c>
      <c r="P106">
        <v>1</v>
      </c>
      <c r="Q106">
        <v>1</v>
      </c>
      <c r="R106">
        <v>0</v>
      </c>
      <c r="S106">
        <v>15</v>
      </c>
      <c r="T106">
        <v>0</v>
      </c>
      <c r="U106">
        <v>0</v>
      </c>
      <c r="V106">
        <v>0.24099999999999999</v>
      </c>
      <c r="W106">
        <v>15447</v>
      </c>
      <c r="X106" s="1">
        <f>G106+(2*H106)+(3*I106)+(4*J106)+K106+L106+M106-O106+T106-U106</f>
        <v>180</v>
      </c>
      <c r="Y106" s="4">
        <f>X106/E106</f>
        <v>0.51724137931034486</v>
      </c>
      <c r="Z106">
        <f>RANK(X106,$X$2:$X$160)+RANK(Y106,$Y$2:$Y$160)</f>
        <v>209</v>
      </c>
      <c r="AA106" s="4">
        <f t="shared" si="1"/>
        <v>108.66666666666667</v>
      </c>
    </row>
    <row r="107" spans="1:27">
      <c r="A107" t="s">
        <v>213</v>
      </c>
      <c r="B107" t="s">
        <v>147</v>
      </c>
      <c r="C107">
        <v>105</v>
      </c>
      <c r="D107">
        <v>433</v>
      </c>
      <c r="E107">
        <v>480</v>
      </c>
      <c r="F107">
        <v>110</v>
      </c>
      <c r="G107">
        <v>76</v>
      </c>
      <c r="H107">
        <v>25</v>
      </c>
      <c r="I107">
        <v>2</v>
      </c>
      <c r="J107">
        <v>7</v>
      </c>
      <c r="K107">
        <v>59</v>
      </c>
      <c r="L107">
        <v>39</v>
      </c>
      <c r="M107">
        <v>40</v>
      </c>
      <c r="N107">
        <v>0</v>
      </c>
      <c r="O107">
        <v>88</v>
      </c>
      <c r="P107">
        <v>0</v>
      </c>
      <c r="Q107">
        <v>5</v>
      </c>
      <c r="R107">
        <v>2</v>
      </c>
      <c r="S107">
        <v>10</v>
      </c>
      <c r="T107">
        <v>10</v>
      </c>
      <c r="U107">
        <v>5</v>
      </c>
      <c r="V107">
        <v>0.254</v>
      </c>
      <c r="W107">
        <v>12533</v>
      </c>
      <c r="X107" s="1">
        <f>G107+(2*H107)+(3*I107)+(4*J107)+K107+L107+M107-O107+T107-U107</f>
        <v>215</v>
      </c>
      <c r="Y107" s="4">
        <f>X107/E107</f>
        <v>0.44791666666666669</v>
      </c>
      <c r="Z107">
        <f>RANK(X107,$X$2:$X$160)+RANK(Y107,$Y$2:$Y$160)</f>
        <v>213</v>
      </c>
      <c r="AA107" s="4">
        <f t="shared" si="1"/>
        <v>99.333333333333329</v>
      </c>
    </row>
    <row r="108" spans="1:27">
      <c r="A108" t="s">
        <v>118</v>
      </c>
      <c r="B108" t="s">
        <v>88</v>
      </c>
      <c r="C108">
        <v>103</v>
      </c>
      <c r="D108">
        <v>371</v>
      </c>
      <c r="E108">
        <v>416</v>
      </c>
      <c r="F108">
        <v>105</v>
      </c>
      <c r="G108">
        <v>69</v>
      </c>
      <c r="H108">
        <v>24</v>
      </c>
      <c r="I108">
        <v>2</v>
      </c>
      <c r="J108">
        <v>10</v>
      </c>
      <c r="K108">
        <v>45</v>
      </c>
      <c r="L108">
        <v>42</v>
      </c>
      <c r="M108">
        <v>34</v>
      </c>
      <c r="N108">
        <v>11</v>
      </c>
      <c r="O108">
        <v>83</v>
      </c>
      <c r="P108">
        <v>7</v>
      </c>
      <c r="Q108">
        <v>4</v>
      </c>
      <c r="R108">
        <v>0</v>
      </c>
      <c r="S108">
        <v>7</v>
      </c>
      <c r="T108">
        <v>3</v>
      </c>
      <c r="U108">
        <v>5</v>
      </c>
      <c r="V108">
        <v>0.28299999999999997</v>
      </c>
      <c r="W108">
        <v>5343</v>
      </c>
      <c r="X108" s="1">
        <f>G108+(2*H108)+(3*I108)+(4*J108)+K108+L108+M108-O108+T108-U108</f>
        <v>199</v>
      </c>
      <c r="Y108" s="4">
        <f>X108/E108</f>
        <v>0.47836538461538464</v>
      </c>
      <c r="Z108">
        <f>RANK(X108,$X$2:$X$160)+RANK(Y108,$Y$2:$Y$160)</f>
        <v>212</v>
      </c>
      <c r="AA108" s="4">
        <f t="shared" si="1"/>
        <v>104.33333333333333</v>
      </c>
    </row>
    <row r="109" spans="1:27">
      <c r="A109" t="s">
        <v>45</v>
      </c>
      <c r="B109" t="s">
        <v>46</v>
      </c>
      <c r="C109">
        <v>98</v>
      </c>
      <c r="D109">
        <v>310</v>
      </c>
      <c r="E109">
        <v>333</v>
      </c>
      <c r="F109">
        <v>96</v>
      </c>
      <c r="G109">
        <v>70</v>
      </c>
      <c r="H109">
        <v>21</v>
      </c>
      <c r="I109">
        <v>1</v>
      </c>
      <c r="J109">
        <v>4</v>
      </c>
      <c r="K109">
        <v>50</v>
      </c>
      <c r="L109">
        <v>30</v>
      </c>
      <c r="M109">
        <v>18</v>
      </c>
      <c r="N109">
        <v>1</v>
      </c>
      <c r="O109">
        <v>55</v>
      </c>
      <c r="P109">
        <v>1</v>
      </c>
      <c r="Q109">
        <v>3</v>
      </c>
      <c r="R109">
        <v>1</v>
      </c>
      <c r="S109">
        <v>7</v>
      </c>
      <c r="T109">
        <v>1</v>
      </c>
      <c r="U109">
        <v>2</v>
      </c>
      <c r="V109">
        <v>0.31</v>
      </c>
      <c r="W109">
        <v>14109</v>
      </c>
      <c r="X109" s="1">
        <f>G109+(2*H109)+(3*I109)+(4*J109)+K109+L109+M109-O109+T109-U109</f>
        <v>173</v>
      </c>
      <c r="Y109" s="4">
        <f>X109/E109</f>
        <v>0.51951951951951947</v>
      </c>
      <c r="Z109">
        <f>RANK(X109,$X$2:$X$160)+RANK(Y109,$Y$2:$Y$160)</f>
        <v>214</v>
      </c>
      <c r="AA109" s="4">
        <f t="shared" si="1"/>
        <v>112.66666666666667</v>
      </c>
    </row>
    <row r="110" spans="1:27">
      <c r="A110" t="s">
        <v>312</v>
      </c>
      <c r="B110" t="s">
        <v>38</v>
      </c>
      <c r="C110">
        <v>104</v>
      </c>
      <c r="D110">
        <v>400</v>
      </c>
      <c r="E110">
        <v>431</v>
      </c>
      <c r="F110">
        <v>91</v>
      </c>
      <c r="G110">
        <v>51</v>
      </c>
      <c r="H110">
        <v>24</v>
      </c>
      <c r="I110">
        <v>0</v>
      </c>
      <c r="J110">
        <v>16</v>
      </c>
      <c r="K110">
        <v>45</v>
      </c>
      <c r="L110">
        <v>57</v>
      </c>
      <c r="M110">
        <v>25</v>
      </c>
      <c r="N110">
        <v>1</v>
      </c>
      <c r="O110">
        <v>92</v>
      </c>
      <c r="P110">
        <v>4</v>
      </c>
      <c r="Q110">
        <v>2</v>
      </c>
      <c r="R110">
        <v>0</v>
      </c>
      <c r="S110">
        <v>5</v>
      </c>
      <c r="T110">
        <v>2</v>
      </c>
      <c r="U110">
        <v>1</v>
      </c>
      <c r="V110">
        <v>0.22800000000000001</v>
      </c>
      <c r="W110">
        <v>9785</v>
      </c>
      <c r="X110" s="1">
        <f>G110+(2*H110)+(3*I110)+(4*J110)+K110+L110+M110-O110+T110-U110</f>
        <v>199</v>
      </c>
      <c r="Y110" s="4">
        <f>X110/E110</f>
        <v>0.46171693735498842</v>
      </c>
      <c r="Z110">
        <f>RANK(X110,$X$2:$X$160)+RANK(Y110,$Y$2:$Y$160)</f>
        <v>222</v>
      </c>
      <c r="AA110" s="4">
        <f t="shared" si="1"/>
        <v>107.66666666666667</v>
      </c>
    </row>
    <row r="111" spans="1:27">
      <c r="A111" t="s">
        <v>205</v>
      </c>
      <c r="B111" t="s">
        <v>61</v>
      </c>
      <c r="C111">
        <v>105</v>
      </c>
      <c r="D111">
        <v>393</v>
      </c>
      <c r="E111">
        <v>441</v>
      </c>
      <c r="F111">
        <v>101</v>
      </c>
      <c r="G111">
        <v>56</v>
      </c>
      <c r="H111">
        <v>25</v>
      </c>
      <c r="I111">
        <v>8</v>
      </c>
      <c r="J111">
        <v>12</v>
      </c>
      <c r="K111">
        <v>62</v>
      </c>
      <c r="L111">
        <v>50</v>
      </c>
      <c r="M111">
        <v>37</v>
      </c>
      <c r="N111">
        <v>0</v>
      </c>
      <c r="O111">
        <v>124</v>
      </c>
      <c r="P111">
        <v>8</v>
      </c>
      <c r="Q111">
        <v>3</v>
      </c>
      <c r="R111">
        <v>0</v>
      </c>
      <c r="S111">
        <v>3</v>
      </c>
      <c r="T111">
        <v>4</v>
      </c>
      <c r="U111">
        <v>5</v>
      </c>
      <c r="V111">
        <v>0.25700000000000001</v>
      </c>
      <c r="W111">
        <v>13757</v>
      </c>
      <c r="X111" s="1">
        <f>G111+(2*H111)+(3*I111)+(4*J111)+K111+L111+M111-O111+T111-U111</f>
        <v>202</v>
      </c>
      <c r="Y111" s="4">
        <f>X111/E111</f>
        <v>0.45804988662131518</v>
      </c>
      <c r="Z111">
        <f>RANK(X111,$X$2:$X$160)+RANK(Y111,$Y$2:$Y$160)</f>
        <v>223</v>
      </c>
      <c r="AA111" s="4">
        <f t="shared" si="1"/>
        <v>107.33333333333333</v>
      </c>
    </row>
    <row r="112" spans="1:27">
      <c r="A112" t="s">
        <v>134</v>
      </c>
      <c r="B112" t="s">
        <v>58</v>
      </c>
      <c r="C112">
        <v>76</v>
      </c>
      <c r="D112">
        <v>288</v>
      </c>
      <c r="E112">
        <v>329</v>
      </c>
      <c r="F112">
        <v>80</v>
      </c>
      <c r="G112">
        <v>60</v>
      </c>
      <c r="H112">
        <v>17</v>
      </c>
      <c r="I112">
        <v>0</v>
      </c>
      <c r="J112">
        <v>3</v>
      </c>
      <c r="K112">
        <v>37</v>
      </c>
      <c r="L112">
        <v>33</v>
      </c>
      <c r="M112">
        <v>36</v>
      </c>
      <c r="N112">
        <v>2</v>
      </c>
      <c r="O112">
        <v>43</v>
      </c>
      <c r="P112">
        <v>2</v>
      </c>
      <c r="Q112">
        <v>2</v>
      </c>
      <c r="R112">
        <v>1</v>
      </c>
      <c r="S112">
        <v>6</v>
      </c>
      <c r="T112">
        <v>0</v>
      </c>
      <c r="U112">
        <v>0</v>
      </c>
      <c r="V112">
        <v>0.27800000000000002</v>
      </c>
      <c r="W112">
        <v>1857</v>
      </c>
      <c r="X112" s="1">
        <f>G112+(2*H112)+(3*I112)+(4*J112)+K112+L112+M112-O112+T112-U112</f>
        <v>169</v>
      </c>
      <c r="Y112" s="4">
        <f>X112/E112</f>
        <v>0.51367781155015202</v>
      </c>
      <c r="Z112">
        <f>RANK(X112,$X$2:$X$160)+RANK(Y112,$Y$2:$Y$160)</f>
        <v>222</v>
      </c>
      <c r="AA112" s="4">
        <f t="shared" si="1"/>
        <v>116.66666666666667</v>
      </c>
    </row>
    <row r="113" spans="1:27">
      <c r="A113" t="s">
        <v>254</v>
      </c>
      <c r="B113" t="s">
        <v>23</v>
      </c>
      <c r="C113">
        <v>96</v>
      </c>
      <c r="D113">
        <v>367</v>
      </c>
      <c r="E113">
        <v>396</v>
      </c>
      <c r="F113">
        <v>90</v>
      </c>
      <c r="G113">
        <v>54</v>
      </c>
      <c r="H113">
        <v>21</v>
      </c>
      <c r="I113">
        <v>0</v>
      </c>
      <c r="J113">
        <v>15</v>
      </c>
      <c r="K113">
        <v>45</v>
      </c>
      <c r="L113">
        <v>52</v>
      </c>
      <c r="M113">
        <v>27</v>
      </c>
      <c r="N113">
        <v>4</v>
      </c>
      <c r="O113">
        <v>97</v>
      </c>
      <c r="P113">
        <v>0</v>
      </c>
      <c r="Q113">
        <v>2</v>
      </c>
      <c r="R113">
        <v>0</v>
      </c>
      <c r="S113">
        <v>6</v>
      </c>
      <c r="T113">
        <v>5</v>
      </c>
      <c r="U113">
        <v>1</v>
      </c>
      <c r="V113">
        <v>0.245</v>
      </c>
      <c r="W113">
        <v>17350</v>
      </c>
      <c r="X113" s="1">
        <f>G113+(2*H113)+(3*I113)+(4*J113)+K113+L113+M113-O113+T113-U113</f>
        <v>187</v>
      </c>
      <c r="Y113" s="4">
        <f>X113/E113</f>
        <v>0.47222222222222221</v>
      </c>
      <c r="Z113">
        <f>RANK(X113,$X$2:$X$160)+RANK(Y113,$Y$2:$Y$160)</f>
        <v>223</v>
      </c>
      <c r="AA113" s="4">
        <f t="shared" si="1"/>
        <v>111</v>
      </c>
    </row>
    <row r="114" spans="1:27">
      <c r="A114" t="s">
        <v>256</v>
      </c>
      <c r="B114" t="s">
        <v>109</v>
      </c>
      <c r="C114">
        <v>85</v>
      </c>
      <c r="D114">
        <v>349</v>
      </c>
      <c r="E114">
        <v>367</v>
      </c>
      <c r="F114">
        <v>85</v>
      </c>
      <c r="G114">
        <v>49</v>
      </c>
      <c r="H114">
        <v>18</v>
      </c>
      <c r="I114">
        <v>1</v>
      </c>
      <c r="J114">
        <v>17</v>
      </c>
      <c r="K114">
        <v>45</v>
      </c>
      <c r="L114">
        <v>40</v>
      </c>
      <c r="M114">
        <v>12</v>
      </c>
      <c r="N114">
        <v>1</v>
      </c>
      <c r="O114">
        <v>74</v>
      </c>
      <c r="P114">
        <v>3</v>
      </c>
      <c r="Q114">
        <v>2</v>
      </c>
      <c r="R114">
        <v>1</v>
      </c>
      <c r="S114">
        <v>8</v>
      </c>
      <c r="T114">
        <v>0</v>
      </c>
      <c r="U114">
        <v>1</v>
      </c>
      <c r="V114">
        <v>0.24399999999999999</v>
      </c>
      <c r="W114">
        <v>11265</v>
      </c>
      <c r="X114" s="1">
        <f>G114+(2*H114)+(3*I114)+(4*J114)+K114+L114+M114-O114+T114-U114</f>
        <v>178</v>
      </c>
      <c r="Y114" s="4">
        <f>X114/E114</f>
        <v>0.48501362397820164</v>
      </c>
      <c r="Z114">
        <f>RANK(X114,$X$2:$X$160)+RANK(Y114,$Y$2:$Y$160)</f>
        <v>225</v>
      </c>
      <c r="AA114" s="4">
        <f t="shared" si="1"/>
        <v>114.33333333333333</v>
      </c>
    </row>
    <row r="115" spans="1:27">
      <c r="A115" t="s">
        <v>264</v>
      </c>
      <c r="B115" t="s">
        <v>49</v>
      </c>
      <c r="C115">
        <v>102</v>
      </c>
      <c r="D115">
        <v>373</v>
      </c>
      <c r="E115">
        <v>403</v>
      </c>
      <c r="F115">
        <v>90</v>
      </c>
      <c r="G115">
        <v>60</v>
      </c>
      <c r="H115">
        <v>14</v>
      </c>
      <c r="I115">
        <v>2</v>
      </c>
      <c r="J115">
        <v>14</v>
      </c>
      <c r="K115">
        <v>54</v>
      </c>
      <c r="L115">
        <v>43</v>
      </c>
      <c r="M115">
        <v>23</v>
      </c>
      <c r="N115">
        <v>1</v>
      </c>
      <c r="O115">
        <v>99</v>
      </c>
      <c r="P115">
        <v>4</v>
      </c>
      <c r="Q115">
        <v>2</v>
      </c>
      <c r="R115">
        <v>1</v>
      </c>
      <c r="S115">
        <v>12</v>
      </c>
      <c r="T115">
        <v>21</v>
      </c>
      <c r="U115">
        <v>5</v>
      </c>
      <c r="V115">
        <v>0.24099999999999999</v>
      </c>
      <c r="W115">
        <v>15172</v>
      </c>
      <c r="X115" s="1">
        <f>G115+(2*H115)+(3*I115)+(4*J115)+K115+L115+M115-O115+T115-U115</f>
        <v>187</v>
      </c>
      <c r="Y115" s="4">
        <f>X115/E115</f>
        <v>0.4640198511166253</v>
      </c>
      <c r="Z115">
        <f>RANK(X115,$X$2:$X$160)+RANK(Y115,$Y$2:$Y$160)</f>
        <v>229</v>
      </c>
      <c r="AA115" s="4">
        <f t="shared" si="1"/>
        <v>113</v>
      </c>
    </row>
    <row r="116" spans="1:27">
      <c r="A116" t="s">
        <v>249</v>
      </c>
      <c r="B116" t="s">
        <v>28</v>
      </c>
      <c r="C116">
        <v>93</v>
      </c>
      <c r="D116">
        <v>344</v>
      </c>
      <c r="E116">
        <v>366</v>
      </c>
      <c r="F116">
        <v>85</v>
      </c>
      <c r="G116">
        <v>48</v>
      </c>
      <c r="H116">
        <v>27</v>
      </c>
      <c r="I116">
        <v>2</v>
      </c>
      <c r="J116">
        <v>8</v>
      </c>
      <c r="K116">
        <v>42</v>
      </c>
      <c r="L116">
        <v>37</v>
      </c>
      <c r="M116">
        <v>14</v>
      </c>
      <c r="N116">
        <v>0</v>
      </c>
      <c r="O116">
        <v>66</v>
      </c>
      <c r="P116">
        <v>3</v>
      </c>
      <c r="Q116">
        <v>5</v>
      </c>
      <c r="R116">
        <v>0</v>
      </c>
      <c r="S116">
        <v>5</v>
      </c>
      <c r="T116">
        <v>11</v>
      </c>
      <c r="U116">
        <v>1</v>
      </c>
      <c r="V116">
        <v>0.247</v>
      </c>
      <c r="W116">
        <v>12434</v>
      </c>
      <c r="X116" s="1">
        <f>G116+(2*H116)+(3*I116)+(4*J116)+K116+L116+M116-O116+T116-U116</f>
        <v>177</v>
      </c>
      <c r="Y116" s="4">
        <f>X116/E116</f>
        <v>0.48360655737704916</v>
      </c>
      <c r="Z116">
        <f>RANK(X116,$X$2:$X$160)+RANK(Y116,$Y$2:$Y$160)</f>
        <v>229</v>
      </c>
      <c r="AA116" s="4">
        <f t="shared" si="1"/>
        <v>116.33333333333333</v>
      </c>
    </row>
    <row r="117" spans="1:27">
      <c r="A117" t="s">
        <v>110</v>
      </c>
      <c r="B117" t="s">
        <v>53</v>
      </c>
      <c r="C117">
        <v>95</v>
      </c>
      <c r="D117">
        <v>298</v>
      </c>
      <c r="E117">
        <v>328</v>
      </c>
      <c r="F117">
        <v>85</v>
      </c>
      <c r="G117">
        <v>65</v>
      </c>
      <c r="H117">
        <v>15</v>
      </c>
      <c r="I117">
        <v>0</v>
      </c>
      <c r="J117">
        <v>5</v>
      </c>
      <c r="K117">
        <v>41</v>
      </c>
      <c r="L117">
        <v>42</v>
      </c>
      <c r="M117">
        <v>22</v>
      </c>
      <c r="N117">
        <v>2</v>
      </c>
      <c r="O117">
        <v>58</v>
      </c>
      <c r="P117">
        <v>3</v>
      </c>
      <c r="Q117">
        <v>3</v>
      </c>
      <c r="R117">
        <v>2</v>
      </c>
      <c r="S117">
        <v>5</v>
      </c>
      <c r="T117">
        <v>7</v>
      </c>
      <c r="U117">
        <v>3</v>
      </c>
      <c r="V117">
        <v>0.28499999999999998</v>
      </c>
      <c r="W117">
        <v>8553</v>
      </c>
      <c r="X117" s="1">
        <f>G117+(2*H117)+(3*I117)+(4*J117)+K117+L117+M117-O117+T117-U117</f>
        <v>166</v>
      </c>
      <c r="Y117" s="4">
        <f>X117/E117</f>
        <v>0.50609756097560976</v>
      </c>
      <c r="Z117">
        <f>RANK(X117,$X$2:$X$160)+RANK(Y117,$Y$2:$Y$160)</f>
        <v>229</v>
      </c>
      <c r="AA117" s="4">
        <f t="shared" si="1"/>
        <v>120</v>
      </c>
    </row>
    <row r="118" spans="1:27">
      <c r="A118" t="s">
        <v>284</v>
      </c>
      <c r="B118" t="s">
        <v>70</v>
      </c>
      <c r="C118">
        <v>83</v>
      </c>
      <c r="D118">
        <v>329</v>
      </c>
      <c r="E118">
        <v>352</v>
      </c>
      <c r="F118">
        <v>78</v>
      </c>
      <c r="G118">
        <v>47</v>
      </c>
      <c r="H118">
        <v>13</v>
      </c>
      <c r="I118">
        <v>0</v>
      </c>
      <c r="J118">
        <v>18</v>
      </c>
      <c r="K118">
        <v>34</v>
      </c>
      <c r="L118">
        <v>53</v>
      </c>
      <c r="M118">
        <v>11</v>
      </c>
      <c r="N118">
        <v>0</v>
      </c>
      <c r="O118">
        <v>71</v>
      </c>
      <c r="P118">
        <v>8</v>
      </c>
      <c r="Q118">
        <v>4</v>
      </c>
      <c r="R118">
        <v>0</v>
      </c>
      <c r="S118">
        <v>15</v>
      </c>
      <c r="T118">
        <v>1</v>
      </c>
      <c r="U118">
        <v>1</v>
      </c>
      <c r="V118">
        <v>0.23699999999999999</v>
      </c>
      <c r="W118">
        <v>7304</v>
      </c>
      <c r="X118" s="1">
        <f>G118+(2*H118)+(3*I118)+(4*J118)+K118+L118+M118-O118+T118-U118</f>
        <v>172</v>
      </c>
      <c r="Y118" s="4">
        <f>X118/E118</f>
        <v>0.48863636363636365</v>
      </c>
      <c r="Z118">
        <f>RANK(X118,$X$2:$X$160)+RANK(Y118,$Y$2:$Y$160)</f>
        <v>231</v>
      </c>
      <c r="AA118" s="4">
        <f t="shared" si="1"/>
        <v>119</v>
      </c>
    </row>
    <row r="119" spans="1:27">
      <c r="A119" t="s">
        <v>314</v>
      </c>
      <c r="B119" t="s">
        <v>51</v>
      </c>
      <c r="C119">
        <v>104</v>
      </c>
      <c r="D119">
        <v>348</v>
      </c>
      <c r="E119">
        <v>417</v>
      </c>
      <c r="F119">
        <v>79</v>
      </c>
      <c r="G119">
        <v>52</v>
      </c>
      <c r="H119">
        <v>10</v>
      </c>
      <c r="I119">
        <v>1</v>
      </c>
      <c r="J119">
        <v>16</v>
      </c>
      <c r="K119">
        <v>40</v>
      </c>
      <c r="L119">
        <v>48</v>
      </c>
      <c r="M119">
        <v>67</v>
      </c>
      <c r="N119">
        <v>6</v>
      </c>
      <c r="O119">
        <v>108</v>
      </c>
      <c r="P119">
        <v>0</v>
      </c>
      <c r="Q119">
        <v>2</v>
      </c>
      <c r="R119">
        <v>0</v>
      </c>
      <c r="S119">
        <v>8</v>
      </c>
      <c r="T119">
        <v>1</v>
      </c>
      <c r="U119">
        <v>0</v>
      </c>
      <c r="V119">
        <v>0.22700000000000001</v>
      </c>
      <c r="W119">
        <v>9744</v>
      </c>
      <c r="X119" s="1">
        <f>G119+(2*H119)+(3*I119)+(4*J119)+K119+L119+M119-O119+T119-U119</f>
        <v>187</v>
      </c>
      <c r="Y119" s="4">
        <f>X119/E119</f>
        <v>0.44844124700239807</v>
      </c>
      <c r="Z119">
        <f>RANK(X119,$X$2:$X$160)+RANK(Y119,$Y$2:$Y$160)</f>
        <v>237</v>
      </c>
      <c r="AA119" s="4">
        <f t="shared" si="1"/>
        <v>115.66666666666667</v>
      </c>
    </row>
    <row r="120" spans="1:27">
      <c r="A120" t="s">
        <v>135</v>
      </c>
      <c r="B120" t="s">
        <v>46</v>
      </c>
      <c r="C120">
        <v>91</v>
      </c>
      <c r="D120">
        <v>324</v>
      </c>
      <c r="E120">
        <v>375</v>
      </c>
      <c r="F120">
        <v>90</v>
      </c>
      <c r="G120">
        <v>58</v>
      </c>
      <c r="H120">
        <v>19</v>
      </c>
      <c r="I120">
        <v>5</v>
      </c>
      <c r="J120">
        <v>8</v>
      </c>
      <c r="K120">
        <v>36</v>
      </c>
      <c r="L120">
        <v>37</v>
      </c>
      <c r="M120">
        <v>37</v>
      </c>
      <c r="N120">
        <v>1</v>
      </c>
      <c r="O120">
        <v>80</v>
      </c>
      <c r="P120">
        <v>10</v>
      </c>
      <c r="Q120">
        <v>2</v>
      </c>
      <c r="R120">
        <v>2</v>
      </c>
      <c r="S120">
        <v>9</v>
      </c>
      <c r="T120">
        <v>4</v>
      </c>
      <c r="U120">
        <v>1</v>
      </c>
      <c r="V120">
        <v>0.27800000000000002</v>
      </c>
      <c r="W120">
        <v>11609</v>
      </c>
      <c r="X120" s="1">
        <f>G120+(2*H120)+(3*I120)+(4*J120)+K120+L120+M120-O120+T120-U120</f>
        <v>176</v>
      </c>
      <c r="Y120" s="4">
        <f>X120/E120</f>
        <v>0.46933333333333332</v>
      </c>
      <c r="Z120">
        <f>RANK(X120,$X$2:$X$160)+RANK(Y120,$Y$2:$Y$160)</f>
        <v>237</v>
      </c>
      <c r="AA120" s="4">
        <f t="shared" si="1"/>
        <v>119.66666666666667</v>
      </c>
    </row>
    <row r="121" spans="1:27">
      <c r="A121" t="s">
        <v>257</v>
      </c>
      <c r="B121" t="s">
        <v>28</v>
      </c>
      <c r="C121">
        <v>86</v>
      </c>
      <c r="D121">
        <v>337</v>
      </c>
      <c r="E121">
        <v>367</v>
      </c>
      <c r="F121">
        <v>82</v>
      </c>
      <c r="G121">
        <v>39</v>
      </c>
      <c r="H121">
        <v>21</v>
      </c>
      <c r="I121">
        <v>6</v>
      </c>
      <c r="J121">
        <v>16</v>
      </c>
      <c r="K121">
        <v>46</v>
      </c>
      <c r="L121">
        <v>41</v>
      </c>
      <c r="M121">
        <v>25</v>
      </c>
      <c r="N121">
        <v>0</v>
      </c>
      <c r="O121">
        <v>101</v>
      </c>
      <c r="P121">
        <v>3</v>
      </c>
      <c r="Q121">
        <v>2</v>
      </c>
      <c r="R121">
        <v>0</v>
      </c>
      <c r="S121">
        <v>10</v>
      </c>
      <c r="T121">
        <v>3</v>
      </c>
      <c r="U121">
        <v>4</v>
      </c>
      <c r="V121">
        <v>0.24299999999999999</v>
      </c>
      <c r="W121">
        <v>13066</v>
      </c>
      <c r="X121" s="1">
        <f>G121+(2*H121)+(3*I121)+(4*J121)+K121+L121+M121-O121+T121-U121</f>
        <v>173</v>
      </c>
      <c r="Y121" s="4">
        <f>X121/E121</f>
        <v>0.47138964577656678</v>
      </c>
      <c r="Z121">
        <f>RANK(X121,$X$2:$X$160)+RANK(Y121,$Y$2:$Y$160)</f>
        <v>238</v>
      </c>
      <c r="AA121" s="4">
        <f t="shared" si="1"/>
        <v>120.66666666666667</v>
      </c>
    </row>
    <row r="122" spans="1:27">
      <c r="A122" t="s">
        <v>129</v>
      </c>
      <c r="B122" t="s">
        <v>40</v>
      </c>
      <c r="C122">
        <v>101</v>
      </c>
      <c r="D122">
        <v>399</v>
      </c>
      <c r="E122">
        <v>449</v>
      </c>
      <c r="F122">
        <v>111</v>
      </c>
      <c r="G122">
        <v>88</v>
      </c>
      <c r="H122">
        <v>15</v>
      </c>
      <c r="I122">
        <v>5</v>
      </c>
      <c r="J122">
        <v>3</v>
      </c>
      <c r="K122">
        <v>60</v>
      </c>
      <c r="L122">
        <v>35</v>
      </c>
      <c r="M122">
        <v>28</v>
      </c>
      <c r="N122">
        <v>0</v>
      </c>
      <c r="O122">
        <v>72</v>
      </c>
      <c r="P122">
        <v>15</v>
      </c>
      <c r="Q122">
        <v>3</v>
      </c>
      <c r="R122">
        <v>4</v>
      </c>
      <c r="S122">
        <v>9</v>
      </c>
      <c r="T122">
        <v>4</v>
      </c>
      <c r="U122">
        <v>3</v>
      </c>
      <c r="V122">
        <v>0.27800000000000002</v>
      </c>
      <c r="W122">
        <v>5227</v>
      </c>
      <c r="X122" s="1">
        <f>G122+(2*H122)+(3*I122)+(4*J122)+K122+L122+M122-O122+T122-U122</f>
        <v>197</v>
      </c>
      <c r="Y122" s="4">
        <f>X122/E122</f>
        <v>0.43875278396436523</v>
      </c>
      <c r="Z122">
        <f>RANK(X122,$X$2:$X$160)+RANK(Y122,$Y$2:$Y$160)</f>
        <v>241</v>
      </c>
      <c r="AA122" s="4">
        <f t="shared" si="1"/>
        <v>115</v>
      </c>
    </row>
    <row r="123" spans="1:27">
      <c r="A123" t="s">
        <v>370</v>
      </c>
      <c r="B123" t="s">
        <v>84</v>
      </c>
      <c r="C123">
        <v>102</v>
      </c>
      <c r="D123">
        <v>348</v>
      </c>
      <c r="E123">
        <v>406</v>
      </c>
      <c r="F123">
        <v>65</v>
      </c>
      <c r="G123">
        <v>25</v>
      </c>
      <c r="H123">
        <v>13</v>
      </c>
      <c r="I123">
        <v>1</v>
      </c>
      <c r="J123">
        <v>26</v>
      </c>
      <c r="K123">
        <v>54</v>
      </c>
      <c r="L123">
        <v>59</v>
      </c>
      <c r="M123">
        <v>55</v>
      </c>
      <c r="N123">
        <v>3</v>
      </c>
      <c r="O123">
        <v>144</v>
      </c>
      <c r="P123">
        <v>3</v>
      </c>
      <c r="Q123">
        <v>0</v>
      </c>
      <c r="R123">
        <v>0</v>
      </c>
      <c r="S123">
        <v>2</v>
      </c>
      <c r="T123">
        <v>3</v>
      </c>
      <c r="U123">
        <v>4</v>
      </c>
      <c r="V123">
        <v>0.187</v>
      </c>
      <c r="W123">
        <v>14128</v>
      </c>
      <c r="X123" s="1">
        <f>G123+(2*H123)+(3*I123)+(4*J123)+K123+L123+M123-O123+T123-U123</f>
        <v>181</v>
      </c>
      <c r="Y123" s="4">
        <f>X123/E123</f>
        <v>0.44581280788177341</v>
      </c>
      <c r="Z123">
        <f>RANK(X123,$X$2:$X$160)+RANK(Y123,$Y$2:$Y$160)</f>
        <v>244</v>
      </c>
      <c r="AA123" s="4">
        <f t="shared" si="1"/>
        <v>119.66666666666667</v>
      </c>
    </row>
    <row r="124" spans="1:27">
      <c r="A124" t="s">
        <v>321</v>
      </c>
      <c r="B124" t="s">
        <v>42</v>
      </c>
      <c r="C124">
        <v>97</v>
      </c>
      <c r="D124">
        <v>362</v>
      </c>
      <c r="E124">
        <v>408</v>
      </c>
      <c r="F124">
        <v>81</v>
      </c>
      <c r="G124">
        <v>52</v>
      </c>
      <c r="H124">
        <v>18</v>
      </c>
      <c r="I124">
        <v>1</v>
      </c>
      <c r="J124">
        <v>10</v>
      </c>
      <c r="K124">
        <v>41</v>
      </c>
      <c r="L124">
        <v>43</v>
      </c>
      <c r="M124">
        <v>41</v>
      </c>
      <c r="N124">
        <v>1</v>
      </c>
      <c r="O124">
        <v>78</v>
      </c>
      <c r="P124">
        <v>3</v>
      </c>
      <c r="Q124">
        <v>1</v>
      </c>
      <c r="R124">
        <v>1</v>
      </c>
      <c r="S124">
        <v>3</v>
      </c>
      <c r="T124">
        <v>4</v>
      </c>
      <c r="U124">
        <v>1</v>
      </c>
      <c r="V124">
        <v>0.224</v>
      </c>
      <c r="W124">
        <v>9776</v>
      </c>
      <c r="X124" s="1">
        <f>G124+(2*H124)+(3*I124)+(4*J124)+K124+L124+M124-O124+T124-U124</f>
        <v>181</v>
      </c>
      <c r="Y124" s="4">
        <f>X124/E124</f>
        <v>0.44362745098039214</v>
      </c>
      <c r="Z124">
        <f>RANK(X124,$X$2:$X$160)+RANK(Y124,$Y$2:$Y$160)</f>
        <v>247</v>
      </c>
      <c r="AA124" s="4">
        <f t="shared" si="1"/>
        <v>120.66666666666667</v>
      </c>
    </row>
    <row r="125" spans="1:27">
      <c r="A125" t="s">
        <v>302</v>
      </c>
      <c r="B125" t="s">
        <v>178</v>
      </c>
      <c r="C125">
        <v>94</v>
      </c>
      <c r="D125">
        <v>317</v>
      </c>
      <c r="E125">
        <v>382</v>
      </c>
      <c r="F125">
        <v>73</v>
      </c>
      <c r="G125">
        <v>47</v>
      </c>
      <c r="H125">
        <v>12</v>
      </c>
      <c r="I125">
        <v>0</v>
      </c>
      <c r="J125">
        <v>14</v>
      </c>
      <c r="K125">
        <v>43</v>
      </c>
      <c r="L125">
        <v>39</v>
      </c>
      <c r="M125">
        <v>57</v>
      </c>
      <c r="N125">
        <v>6</v>
      </c>
      <c r="O125">
        <v>92</v>
      </c>
      <c r="P125">
        <v>5</v>
      </c>
      <c r="Q125">
        <v>3</v>
      </c>
      <c r="R125">
        <v>0</v>
      </c>
      <c r="S125">
        <v>6</v>
      </c>
      <c r="T125">
        <v>2</v>
      </c>
      <c r="U125">
        <v>2</v>
      </c>
      <c r="V125">
        <v>0.23</v>
      </c>
      <c r="W125">
        <v>16376</v>
      </c>
      <c r="X125" s="1">
        <f>G125+(2*H125)+(3*I125)+(4*J125)+K125+L125+M125-O125+T125-U125</f>
        <v>174</v>
      </c>
      <c r="Y125" s="4">
        <f>X125/E125</f>
        <v>0.45549738219895286</v>
      </c>
      <c r="Z125">
        <f>RANK(X125,$X$2:$X$160)+RANK(Y125,$Y$2:$Y$160)</f>
        <v>248</v>
      </c>
      <c r="AA125" s="4">
        <f t="shared" si="1"/>
        <v>123.66666666666667</v>
      </c>
    </row>
    <row r="126" spans="1:27">
      <c r="A126" t="s">
        <v>168</v>
      </c>
      <c r="B126" t="s">
        <v>34</v>
      </c>
      <c r="C126">
        <v>97</v>
      </c>
      <c r="D126">
        <v>298</v>
      </c>
      <c r="E126">
        <v>335</v>
      </c>
      <c r="F126">
        <v>79</v>
      </c>
      <c r="G126">
        <v>58</v>
      </c>
      <c r="H126">
        <v>13</v>
      </c>
      <c r="I126">
        <v>0</v>
      </c>
      <c r="J126">
        <v>8</v>
      </c>
      <c r="K126">
        <v>35</v>
      </c>
      <c r="L126">
        <v>39</v>
      </c>
      <c r="M126">
        <v>30</v>
      </c>
      <c r="N126">
        <v>3</v>
      </c>
      <c r="O126">
        <v>59</v>
      </c>
      <c r="P126">
        <v>3</v>
      </c>
      <c r="Q126">
        <v>4</v>
      </c>
      <c r="R126">
        <v>0</v>
      </c>
      <c r="S126">
        <v>5</v>
      </c>
      <c r="T126">
        <v>0</v>
      </c>
      <c r="U126">
        <v>2</v>
      </c>
      <c r="V126">
        <v>0.26500000000000001</v>
      </c>
      <c r="W126">
        <v>16909</v>
      </c>
      <c r="X126" s="1">
        <f>G126+(2*H126)+(3*I126)+(4*J126)+K126+L126+M126-O126+T126-U126</f>
        <v>159</v>
      </c>
      <c r="Y126" s="4">
        <f>X126/E126</f>
        <v>0.47462686567164181</v>
      </c>
      <c r="Z126">
        <f>RANK(X126,$X$2:$X$160)+RANK(Y126,$Y$2:$Y$160)</f>
        <v>248</v>
      </c>
      <c r="AA126" s="4">
        <f t="shared" si="1"/>
        <v>128</v>
      </c>
    </row>
    <row r="127" spans="1:27">
      <c r="A127" t="s">
        <v>125</v>
      </c>
      <c r="B127" t="s">
        <v>51</v>
      </c>
      <c r="C127">
        <v>103</v>
      </c>
      <c r="D127">
        <v>358</v>
      </c>
      <c r="E127">
        <v>398</v>
      </c>
      <c r="F127">
        <v>100</v>
      </c>
      <c r="G127">
        <v>67</v>
      </c>
      <c r="H127">
        <v>19</v>
      </c>
      <c r="I127">
        <v>1</v>
      </c>
      <c r="J127">
        <v>13</v>
      </c>
      <c r="K127">
        <v>56</v>
      </c>
      <c r="L127">
        <v>36</v>
      </c>
      <c r="M127">
        <v>23</v>
      </c>
      <c r="N127">
        <v>1</v>
      </c>
      <c r="O127">
        <v>100</v>
      </c>
      <c r="P127">
        <v>15</v>
      </c>
      <c r="Q127">
        <v>2</v>
      </c>
      <c r="R127">
        <v>0</v>
      </c>
      <c r="S127">
        <v>3</v>
      </c>
      <c r="T127">
        <v>2</v>
      </c>
      <c r="U127">
        <v>0</v>
      </c>
      <c r="V127">
        <v>0.27900000000000003</v>
      </c>
      <c r="W127">
        <v>10542</v>
      </c>
      <c r="X127" s="1">
        <f>G127+(2*H127)+(3*I127)+(4*J127)+K127+L127+M127-O127+T127-U127</f>
        <v>177</v>
      </c>
      <c r="Y127" s="4">
        <f>X127/E127</f>
        <v>0.44472361809045224</v>
      </c>
      <c r="Z127">
        <f>RANK(X127,$X$2:$X$160)+RANK(Y127,$Y$2:$Y$160)</f>
        <v>251</v>
      </c>
      <c r="AA127" s="4">
        <f t="shared" si="1"/>
        <v>123.66666666666667</v>
      </c>
    </row>
    <row r="128" spans="1:27">
      <c r="A128" t="s">
        <v>175</v>
      </c>
      <c r="B128" t="s">
        <v>46</v>
      </c>
      <c r="C128">
        <v>94</v>
      </c>
      <c r="D128">
        <v>326</v>
      </c>
      <c r="E128">
        <v>365</v>
      </c>
      <c r="F128">
        <v>86</v>
      </c>
      <c r="G128">
        <v>61</v>
      </c>
      <c r="H128">
        <v>19</v>
      </c>
      <c r="I128">
        <v>1</v>
      </c>
      <c r="J128">
        <v>5</v>
      </c>
      <c r="K128">
        <v>48</v>
      </c>
      <c r="L128">
        <v>34</v>
      </c>
      <c r="M128">
        <v>34</v>
      </c>
      <c r="N128">
        <v>2</v>
      </c>
      <c r="O128">
        <v>74</v>
      </c>
      <c r="P128">
        <v>2</v>
      </c>
      <c r="Q128">
        <v>2</v>
      </c>
      <c r="R128">
        <v>1</v>
      </c>
      <c r="S128">
        <v>6</v>
      </c>
      <c r="T128">
        <v>4</v>
      </c>
      <c r="U128">
        <v>0</v>
      </c>
      <c r="V128">
        <v>0.26400000000000001</v>
      </c>
      <c r="W128">
        <v>14106</v>
      </c>
      <c r="X128" s="1">
        <f>G128+(2*H128)+(3*I128)+(4*J128)+K128+L128+M128-O128+T128-U128</f>
        <v>168</v>
      </c>
      <c r="Y128" s="4">
        <f>X128/E128</f>
        <v>0.46027397260273972</v>
      </c>
      <c r="Z128">
        <f>RANK(X128,$X$2:$X$160)+RANK(Y128,$Y$2:$Y$160)</f>
        <v>252</v>
      </c>
      <c r="AA128" s="4">
        <f t="shared" si="1"/>
        <v>127</v>
      </c>
    </row>
    <row r="129" spans="1:27">
      <c r="A129" t="s">
        <v>247</v>
      </c>
      <c r="B129" t="s">
        <v>49</v>
      </c>
      <c r="C129">
        <v>101</v>
      </c>
      <c r="D129">
        <v>388</v>
      </c>
      <c r="E129">
        <v>424</v>
      </c>
      <c r="F129">
        <v>96</v>
      </c>
      <c r="G129">
        <v>62</v>
      </c>
      <c r="H129">
        <v>19</v>
      </c>
      <c r="I129">
        <v>9</v>
      </c>
      <c r="J129">
        <v>6</v>
      </c>
      <c r="K129">
        <v>37</v>
      </c>
      <c r="L129">
        <v>43</v>
      </c>
      <c r="M129">
        <v>27</v>
      </c>
      <c r="N129">
        <v>0</v>
      </c>
      <c r="O129">
        <v>83</v>
      </c>
      <c r="P129">
        <v>5</v>
      </c>
      <c r="Q129">
        <v>3</v>
      </c>
      <c r="R129">
        <v>1</v>
      </c>
      <c r="S129">
        <v>5</v>
      </c>
      <c r="T129">
        <v>10</v>
      </c>
      <c r="U129">
        <v>2</v>
      </c>
      <c r="V129">
        <v>0.247</v>
      </c>
      <c r="W129">
        <v>11602</v>
      </c>
      <c r="X129" s="1">
        <f>G129+(2*H129)+(3*I129)+(4*J129)+K129+L129+M129-O129+T129-U129</f>
        <v>183</v>
      </c>
      <c r="Y129" s="4">
        <f>X129/E129</f>
        <v>0.43160377358490565</v>
      </c>
      <c r="Z129">
        <f>RANK(X129,$X$2:$X$160)+RANK(Y129,$Y$2:$Y$160)</f>
        <v>254</v>
      </c>
      <c r="AA129" s="4">
        <f t="shared" si="1"/>
        <v>122.66666666666667</v>
      </c>
    </row>
    <row r="130" spans="1:27">
      <c r="A130" t="s">
        <v>224</v>
      </c>
      <c r="B130" t="s">
        <v>178</v>
      </c>
      <c r="C130">
        <v>94</v>
      </c>
      <c r="D130">
        <v>290</v>
      </c>
      <c r="E130">
        <v>351</v>
      </c>
      <c r="F130">
        <v>73</v>
      </c>
      <c r="G130">
        <v>40</v>
      </c>
      <c r="H130">
        <v>14</v>
      </c>
      <c r="I130">
        <v>6</v>
      </c>
      <c r="J130">
        <v>13</v>
      </c>
      <c r="K130">
        <v>52</v>
      </c>
      <c r="L130">
        <v>31</v>
      </c>
      <c r="M130">
        <v>44</v>
      </c>
      <c r="N130">
        <v>1</v>
      </c>
      <c r="O130">
        <v>105</v>
      </c>
      <c r="P130">
        <v>17</v>
      </c>
      <c r="Q130">
        <v>0</v>
      </c>
      <c r="R130">
        <v>0</v>
      </c>
      <c r="S130">
        <v>3</v>
      </c>
      <c r="T130">
        <v>7</v>
      </c>
      <c r="U130">
        <v>5</v>
      </c>
      <c r="V130">
        <v>0.252</v>
      </c>
      <c r="W130">
        <v>12927</v>
      </c>
      <c r="X130" s="1">
        <f>G130+(2*H130)+(3*I130)+(4*J130)+K130+L130+M130-O130+T130-U130</f>
        <v>162</v>
      </c>
      <c r="Y130" s="4">
        <f>X130/E130</f>
        <v>0.46153846153846156</v>
      </c>
      <c r="Z130">
        <f>RANK(X130,$X$2:$X$160)+RANK(Y130,$Y$2:$Y$160)</f>
        <v>255</v>
      </c>
      <c r="AA130" s="4">
        <f t="shared" si="1"/>
        <v>129.33333333333334</v>
      </c>
    </row>
    <row r="131" spans="1:27">
      <c r="A131" t="s">
        <v>353</v>
      </c>
      <c r="B131" t="s">
        <v>32</v>
      </c>
      <c r="C131">
        <v>105</v>
      </c>
      <c r="D131">
        <v>331</v>
      </c>
      <c r="E131">
        <v>370</v>
      </c>
      <c r="F131">
        <v>68</v>
      </c>
      <c r="G131">
        <v>34</v>
      </c>
      <c r="H131">
        <v>19</v>
      </c>
      <c r="I131">
        <v>0</v>
      </c>
      <c r="J131">
        <v>15</v>
      </c>
      <c r="K131">
        <v>40</v>
      </c>
      <c r="L131">
        <v>61</v>
      </c>
      <c r="M131">
        <v>34</v>
      </c>
      <c r="N131">
        <v>3</v>
      </c>
      <c r="O131">
        <v>100</v>
      </c>
      <c r="P131">
        <v>4</v>
      </c>
      <c r="Q131">
        <v>1</v>
      </c>
      <c r="R131">
        <v>0</v>
      </c>
      <c r="S131">
        <v>8</v>
      </c>
      <c r="T131">
        <v>2</v>
      </c>
      <c r="U131">
        <v>2</v>
      </c>
      <c r="V131">
        <v>0.20499999999999999</v>
      </c>
      <c r="W131">
        <v>10950</v>
      </c>
      <c r="X131" s="1">
        <f>G131+(2*H131)+(3*I131)+(4*J131)+K131+L131+M131-O131+T131-U131</f>
        <v>167</v>
      </c>
      <c r="Y131" s="4">
        <f>X131/E131</f>
        <v>0.45135135135135135</v>
      </c>
      <c r="Z131">
        <f>RANK(X131,$X$2:$X$160)+RANK(Y131,$Y$2:$Y$160)</f>
        <v>256</v>
      </c>
      <c r="AA131" s="4">
        <f t="shared" ref="AA131:AA194" si="2">((2*RANK(X131,$X$2:$X$160))+RANK(Y131,$Y$2:$Y$160))/3</f>
        <v>128.66666666666666</v>
      </c>
    </row>
    <row r="132" spans="1:27">
      <c r="A132" t="s">
        <v>227</v>
      </c>
      <c r="B132" t="s">
        <v>73</v>
      </c>
      <c r="C132">
        <v>104</v>
      </c>
      <c r="D132">
        <v>410</v>
      </c>
      <c r="E132">
        <v>450</v>
      </c>
      <c r="F132">
        <v>103</v>
      </c>
      <c r="G132">
        <v>69</v>
      </c>
      <c r="H132">
        <v>23</v>
      </c>
      <c r="I132">
        <v>1</v>
      </c>
      <c r="J132">
        <v>10</v>
      </c>
      <c r="K132">
        <v>46</v>
      </c>
      <c r="L132">
        <v>42</v>
      </c>
      <c r="M132">
        <v>40</v>
      </c>
      <c r="N132">
        <v>6</v>
      </c>
      <c r="O132">
        <v>101</v>
      </c>
      <c r="P132">
        <v>0</v>
      </c>
      <c r="Q132">
        <v>0</v>
      </c>
      <c r="R132">
        <v>0</v>
      </c>
      <c r="S132">
        <v>13</v>
      </c>
      <c r="T132">
        <v>5</v>
      </c>
      <c r="U132">
        <v>4</v>
      </c>
      <c r="V132">
        <v>0.251</v>
      </c>
      <c r="W132">
        <v>3516</v>
      </c>
      <c r="X132" s="1">
        <f>G132+(2*H132)+(3*I132)+(4*J132)+K132+L132+M132-O132+T132-U132</f>
        <v>186</v>
      </c>
      <c r="Y132" s="4">
        <f>X132/E132</f>
        <v>0.41333333333333333</v>
      </c>
      <c r="Z132">
        <f>RANK(X132,$X$2:$X$160)+RANK(Y132,$Y$2:$Y$160)</f>
        <v>257</v>
      </c>
      <c r="AA132" s="4">
        <f t="shared" si="2"/>
        <v>123.33333333333333</v>
      </c>
    </row>
    <row r="133" spans="1:27">
      <c r="A133" t="s">
        <v>229</v>
      </c>
      <c r="B133" t="s">
        <v>66</v>
      </c>
      <c r="C133">
        <v>78</v>
      </c>
      <c r="D133">
        <v>303</v>
      </c>
      <c r="E133">
        <v>336</v>
      </c>
      <c r="F133">
        <v>76</v>
      </c>
      <c r="G133">
        <v>49</v>
      </c>
      <c r="H133">
        <v>15</v>
      </c>
      <c r="I133">
        <v>3</v>
      </c>
      <c r="J133">
        <v>9</v>
      </c>
      <c r="K133">
        <v>45</v>
      </c>
      <c r="L133">
        <v>29</v>
      </c>
      <c r="M133">
        <v>29</v>
      </c>
      <c r="N133">
        <v>1</v>
      </c>
      <c r="O133">
        <v>75</v>
      </c>
      <c r="P133">
        <v>3</v>
      </c>
      <c r="Q133">
        <v>1</v>
      </c>
      <c r="R133">
        <v>0</v>
      </c>
      <c r="S133">
        <v>1</v>
      </c>
      <c r="T133">
        <v>7</v>
      </c>
      <c r="U133">
        <v>3</v>
      </c>
      <c r="V133">
        <v>0.251</v>
      </c>
      <c r="W133">
        <v>11846</v>
      </c>
      <c r="X133" s="1">
        <f>G133+(2*H133)+(3*I133)+(4*J133)+K133+L133+M133-O133+T133-U133</f>
        <v>156</v>
      </c>
      <c r="Y133" s="4">
        <f>X133/E133</f>
        <v>0.4642857142857143</v>
      </c>
      <c r="Z133">
        <f>RANK(X133,$X$2:$X$160)+RANK(Y133,$Y$2:$Y$160)</f>
        <v>256</v>
      </c>
      <c r="AA133" s="4">
        <f t="shared" si="2"/>
        <v>131.66666666666666</v>
      </c>
    </row>
    <row r="134" spans="1:27">
      <c r="A134" t="s">
        <v>89</v>
      </c>
      <c r="B134" t="s">
        <v>38</v>
      </c>
      <c r="C134">
        <v>96</v>
      </c>
      <c r="D134">
        <v>399</v>
      </c>
      <c r="E134">
        <v>422</v>
      </c>
      <c r="F134">
        <v>116</v>
      </c>
      <c r="G134">
        <v>97</v>
      </c>
      <c r="H134">
        <v>14</v>
      </c>
      <c r="I134">
        <v>4</v>
      </c>
      <c r="J134">
        <v>1</v>
      </c>
      <c r="K134">
        <v>48</v>
      </c>
      <c r="L134">
        <v>22</v>
      </c>
      <c r="M134">
        <v>6</v>
      </c>
      <c r="N134">
        <v>0</v>
      </c>
      <c r="O134">
        <v>56</v>
      </c>
      <c r="P134">
        <v>6</v>
      </c>
      <c r="Q134">
        <v>3</v>
      </c>
      <c r="R134">
        <v>8</v>
      </c>
      <c r="S134">
        <v>6</v>
      </c>
      <c r="T134">
        <v>25</v>
      </c>
      <c r="U134">
        <v>8</v>
      </c>
      <c r="V134">
        <v>0.29099999999999998</v>
      </c>
      <c r="W134">
        <v>8203</v>
      </c>
      <c r="X134" s="1">
        <f>G134+(2*H134)+(3*I134)+(4*J134)+K134+L134+M134-O134+T134-U134</f>
        <v>178</v>
      </c>
      <c r="Y134" s="4">
        <f>X134/E134</f>
        <v>0.4218009478672986</v>
      </c>
      <c r="Z134">
        <f>RANK(X134,$X$2:$X$160)+RANK(Y134,$Y$2:$Y$160)</f>
        <v>261</v>
      </c>
      <c r="AA134" s="4">
        <f t="shared" si="2"/>
        <v>126.33333333333333</v>
      </c>
    </row>
    <row r="135" spans="1:27">
      <c r="A135" t="s">
        <v>309</v>
      </c>
      <c r="B135" t="s">
        <v>66</v>
      </c>
      <c r="C135">
        <v>91</v>
      </c>
      <c r="D135">
        <v>338</v>
      </c>
      <c r="E135">
        <v>388</v>
      </c>
      <c r="F135">
        <v>77</v>
      </c>
      <c r="G135">
        <v>43</v>
      </c>
      <c r="H135">
        <v>17</v>
      </c>
      <c r="I135">
        <v>3</v>
      </c>
      <c r="J135">
        <v>14</v>
      </c>
      <c r="K135">
        <v>48</v>
      </c>
      <c r="L135">
        <v>39</v>
      </c>
      <c r="M135">
        <v>41</v>
      </c>
      <c r="N135">
        <v>0</v>
      </c>
      <c r="O135">
        <v>98</v>
      </c>
      <c r="P135">
        <v>6</v>
      </c>
      <c r="Q135">
        <v>3</v>
      </c>
      <c r="R135">
        <v>0</v>
      </c>
      <c r="S135">
        <v>3</v>
      </c>
      <c r="T135">
        <v>1</v>
      </c>
      <c r="U135">
        <v>2</v>
      </c>
      <c r="V135">
        <v>0.22800000000000001</v>
      </c>
      <c r="W135">
        <v>13621</v>
      </c>
      <c r="X135" s="1">
        <f>G135+(2*H135)+(3*I135)+(4*J135)+K135+L135+M135-O135+T135-U135</f>
        <v>171</v>
      </c>
      <c r="Y135" s="4">
        <f>X135/E135</f>
        <v>0.44072164948453607</v>
      </c>
      <c r="Z135">
        <f>RANK(X135,$X$2:$X$160)+RANK(Y135,$Y$2:$Y$160)</f>
        <v>261</v>
      </c>
      <c r="AA135" s="4">
        <f t="shared" si="2"/>
        <v>129.33333333333334</v>
      </c>
    </row>
    <row r="136" spans="1:27">
      <c r="A136" t="s">
        <v>198</v>
      </c>
      <c r="B136" t="s">
        <v>63</v>
      </c>
      <c r="C136">
        <v>85</v>
      </c>
      <c r="D136">
        <v>271</v>
      </c>
      <c r="E136">
        <v>328</v>
      </c>
      <c r="F136">
        <v>70</v>
      </c>
      <c r="G136">
        <v>47</v>
      </c>
      <c r="H136">
        <v>14</v>
      </c>
      <c r="I136">
        <v>0</v>
      </c>
      <c r="J136">
        <v>9</v>
      </c>
      <c r="K136">
        <v>43</v>
      </c>
      <c r="L136">
        <v>32</v>
      </c>
      <c r="M136">
        <v>43</v>
      </c>
      <c r="N136">
        <v>0</v>
      </c>
      <c r="O136">
        <v>77</v>
      </c>
      <c r="P136">
        <v>12</v>
      </c>
      <c r="Q136">
        <v>2</v>
      </c>
      <c r="R136">
        <v>0</v>
      </c>
      <c r="S136">
        <v>5</v>
      </c>
      <c r="T136">
        <v>2</v>
      </c>
      <c r="U136">
        <v>2</v>
      </c>
      <c r="V136">
        <v>0.25800000000000001</v>
      </c>
      <c r="W136">
        <v>14145</v>
      </c>
      <c r="X136" s="1">
        <f>G136+(2*H136)+(3*I136)+(4*J136)+K136+L136+M136-O136+T136-U136</f>
        <v>152</v>
      </c>
      <c r="Y136" s="4">
        <f>X136/E136</f>
        <v>0.46341463414634149</v>
      </c>
      <c r="Z136">
        <f>RANK(X136,$X$2:$X$160)+RANK(Y136,$Y$2:$Y$160)</f>
        <v>263</v>
      </c>
      <c r="AA136" s="4">
        <f t="shared" si="2"/>
        <v>135.33333333333334</v>
      </c>
    </row>
    <row r="137" spans="1:27">
      <c r="A137" t="s">
        <v>153</v>
      </c>
      <c r="B137" t="s">
        <v>84</v>
      </c>
      <c r="C137">
        <v>77</v>
      </c>
      <c r="D137">
        <v>272</v>
      </c>
      <c r="E137">
        <v>308</v>
      </c>
      <c r="F137">
        <v>73</v>
      </c>
      <c r="G137">
        <v>46</v>
      </c>
      <c r="H137">
        <v>16</v>
      </c>
      <c r="I137">
        <v>1</v>
      </c>
      <c r="J137">
        <v>10</v>
      </c>
      <c r="K137">
        <v>44</v>
      </c>
      <c r="L137">
        <v>31</v>
      </c>
      <c r="M137">
        <v>22</v>
      </c>
      <c r="N137">
        <v>1</v>
      </c>
      <c r="O137">
        <v>76</v>
      </c>
      <c r="P137">
        <v>9</v>
      </c>
      <c r="Q137">
        <v>3</v>
      </c>
      <c r="R137">
        <v>2</v>
      </c>
      <c r="S137">
        <v>3</v>
      </c>
      <c r="T137">
        <v>9</v>
      </c>
      <c r="U137">
        <v>8</v>
      </c>
      <c r="V137">
        <v>0.26800000000000002</v>
      </c>
      <c r="W137">
        <v>12282</v>
      </c>
      <c r="X137" s="1">
        <f>G137+(2*H137)+(3*I137)+(4*J137)+K137+L137+M137-O137+T137-U137</f>
        <v>143</v>
      </c>
      <c r="Y137" s="4">
        <f>X137/E137</f>
        <v>0.4642857142857143</v>
      </c>
      <c r="Z137">
        <f>RANK(X137,$X$2:$X$160)+RANK(Y137,$Y$2:$Y$160)</f>
        <v>264</v>
      </c>
      <c r="AA137" s="4">
        <f t="shared" si="2"/>
        <v>137</v>
      </c>
    </row>
    <row r="138" spans="1:27">
      <c r="A138" t="s">
        <v>258</v>
      </c>
      <c r="B138" t="s">
        <v>66</v>
      </c>
      <c r="C138">
        <v>93</v>
      </c>
      <c r="D138">
        <v>325</v>
      </c>
      <c r="E138">
        <v>355</v>
      </c>
      <c r="F138">
        <v>79</v>
      </c>
      <c r="G138">
        <v>62</v>
      </c>
      <c r="H138">
        <v>11</v>
      </c>
      <c r="I138">
        <v>0</v>
      </c>
      <c r="J138">
        <v>6</v>
      </c>
      <c r="K138">
        <v>22</v>
      </c>
      <c r="L138">
        <v>35</v>
      </c>
      <c r="M138">
        <v>25</v>
      </c>
      <c r="N138">
        <v>3</v>
      </c>
      <c r="O138">
        <v>32</v>
      </c>
      <c r="P138">
        <v>1</v>
      </c>
      <c r="Q138">
        <v>4</v>
      </c>
      <c r="R138">
        <v>0</v>
      </c>
      <c r="S138">
        <v>15</v>
      </c>
      <c r="T138">
        <v>0</v>
      </c>
      <c r="U138">
        <v>0</v>
      </c>
      <c r="V138">
        <v>0.24299999999999999</v>
      </c>
      <c r="W138">
        <v>393</v>
      </c>
      <c r="X138" s="1">
        <f>G138+(2*H138)+(3*I138)+(4*J138)+K138+L138+M138-O138+T138-U138</f>
        <v>158</v>
      </c>
      <c r="Y138" s="4">
        <f>X138/E138</f>
        <v>0.44507042253521129</v>
      </c>
      <c r="Z138">
        <f>RANK(X138,$X$2:$X$160)+RANK(Y138,$Y$2:$Y$160)</f>
        <v>267</v>
      </c>
      <c r="AA138" s="4">
        <f t="shared" si="2"/>
        <v>134.66666666666666</v>
      </c>
    </row>
    <row r="139" spans="1:27">
      <c r="A139" t="s">
        <v>62</v>
      </c>
      <c r="B139" t="s">
        <v>63</v>
      </c>
      <c r="C139">
        <v>87</v>
      </c>
      <c r="D139">
        <v>340</v>
      </c>
      <c r="E139">
        <v>369</v>
      </c>
      <c r="F139">
        <v>102</v>
      </c>
      <c r="G139">
        <v>81</v>
      </c>
      <c r="H139">
        <v>16</v>
      </c>
      <c r="I139">
        <v>1</v>
      </c>
      <c r="J139">
        <v>4</v>
      </c>
      <c r="K139">
        <v>34</v>
      </c>
      <c r="L139">
        <v>29</v>
      </c>
      <c r="M139">
        <v>23</v>
      </c>
      <c r="N139">
        <v>1</v>
      </c>
      <c r="O139">
        <v>59</v>
      </c>
      <c r="P139">
        <v>5</v>
      </c>
      <c r="Q139">
        <v>1</v>
      </c>
      <c r="R139">
        <v>0</v>
      </c>
      <c r="S139">
        <v>8</v>
      </c>
      <c r="T139">
        <v>7</v>
      </c>
      <c r="U139">
        <v>4</v>
      </c>
      <c r="V139">
        <v>0.3</v>
      </c>
      <c r="W139">
        <v>13836</v>
      </c>
      <c r="X139" s="1">
        <f>G139+(2*H139)+(3*I139)+(4*J139)+K139+L139+M139-O139+T139-U139</f>
        <v>162</v>
      </c>
      <c r="Y139" s="4">
        <f>X139/E139</f>
        <v>0.43902439024390244</v>
      </c>
      <c r="Z139">
        <f>RANK(X139,$X$2:$X$160)+RANK(Y139,$Y$2:$Y$160)</f>
        <v>269</v>
      </c>
      <c r="AA139" s="4">
        <f t="shared" si="2"/>
        <v>134</v>
      </c>
    </row>
    <row r="140" spans="1:27">
      <c r="A140" t="s">
        <v>204</v>
      </c>
      <c r="B140" t="s">
        <v>51</v>
      </c>
      <c r="C140">
        <v>105</v>
      </c>
      <c r="D140">
        <v>346</v>
      </c>
      <c r="E140">
        <v>379</v>
      </c>
      <c r="F140">
        <v>89</v>
      </c>
      <c r="G140">
        <v>71</v>
      </c>
      <c r="H140">
        <v>11</v>
      </c>
      <c r="I140">
        <v>0</v>
      </c>
      <c r="J140">
        <v>7</v>
      </c>
      <c r="K140">
        <v>29</v>
      </c>
      <c r="L140">
        <v>38</v>
      </c>
      <c r="M140">
        <v>20</v>
      </c>
      <c r="N140">
        <v>2</v>
      </c>
      <c r="O140">
        <v>48</v>
      </c>
      <c r="P140">
        <v>8</v>
      </c>
      <c r="Q140">
        <v>3</v>
      </c>
      <c r="R140">
        <v>2</v>
      </c>
      <c r="S140">
        <v>18</v>
      </c>
      <c r="T140">
        <v>6</v>
      </c>
      <c r="U140">
        <v>1</v>
      </c>
      <c r="V140">
        <v>0.25700000000000001</v>
      </c>
      <c r="W140">
        <v>7802</v>
      </c>
      <c r="X140" s="1">
        <f>G140+(2*H140)+(3*I140)+(4*J140)+K140+L140+M140-O140+T140-U140</f>
        <v>165</v>
      </c>
      <c r="Y140" s="4">
        <f>X140/E140</f>
        <v>0.43535620052770446</v>
      </c>
      <c r="Z140">
        <f>RANK(X140,$X$2:$X$160)+RANK(Y140,$Y$2:$Y$160)</f>
        <v>270</v>
      </c>
      <c r="AA140" s="4">
        <f t="shared" si="2"/>
        <v>134</v>
      </c>
    </row>
    <row r="141" spans="1:27">
      <c r="A141" t="s">
        <v>186</v>
      </c>
      <c r="B141" t="s">
        <v>23</v>
      </c>
      <c r="C141">
        <v>89</v>
      </c>
      <c r="D141">
        <v>341</v>
      </c>
      <c r="E141">
        <v>359</v>
      </c>
      <c r="F141">
        <v>89</v>
      </c>
      <c r="G141">
        <v>64</v>
      </c>
      <c r="H141">
        <v>17</v>
      </c>
      <c r="I141">
        <v>2</v>
      </c>
      <c r="J141">
        <v>6</v>
      </c>
      <c r="K141">
        <v>40</v>
      </c>
      <c r="L141">
        <v>29</v>
      </c>
      <c r="M141">
        <v>13</v>
      </c>
      <c r="N141">
        <v>0</v>
      </c>
      <c r="O141">
        <v>55</v>
      </c>
      <c r="P141">
        <v>2</v>
      </c>
      <c r="Q141">
        <v>2</v>
      </c>
      <c r="R141">
        <v>1</v>
      </c>
      <c r="S141">
        <v>13</v>
      </c>
      <c r="T141">
        <v>5</v>
      </c>
      <c r="U141">
        <v>2</v>
      </c>
      <c r="V141">
        <v>0.26100000000000001</v>
      </c>
      <c r="W141">
        <v>6848</v>
      </c>
      <c r="X141" s="1">
        <f>G141+(2*H141)+(3*I141)+(4*J141)+K141+L141+M141-O141+T141-U141</f>
        <v>158</v>
      </c>
      <c r="Y141" s="4">
        <f>X141/E141</f>
        <v>0.44011142061281339</v>
      </c>
      <c r="Z141">
        <f>RANK(X141,$X$2:$X$160)+RANK(Y141,$Y$2:$Y$160)</f>
        <v>272</v>
      </c>
      <c r="AA141" s="4">
        <f t="shared" si="2"/>
        <v>136.33333333333334</v>
      </c>
    </row>
    <row r="142" spans="1:27">
      <c r="A142" t="s">
        <v>237</v>
      </c>
      <c r="B142" t="s">
        <v>73</v>
      </c>
      <c r="C142">
        <v>90</v>
      </c>
      <c r="D142">
        <v>312</v>
      </c>
      <c r="E142">
        <v>343</v>
      </c>
      <c r="F142">
        <v>78</v>
      </c>
      <c r="G142">
        <v>50</v>
      </c>
      <c r="H142">
        <v>20</v>
      </c>
      <c r="I142">
        <v>4</v>
      </c>
      <c r="J142">
        <v>4</v>
      </c>
      <c r="K142">
        <v>36</v>
      </c>
      <c r="L142">
        <v>28</v>
      </c>
      <c r="M142">
        <v>26</v>
      </c>
      <c r="N142">
        <v>3</v>
      </c>
      <c r="O142">
        <v>58</v>
      </c>
      <c r="P142">
        <v>2</v>
      </c>
      <c r="Q142">
        <v>2</v>
      </c>
      <c r="R142">
        <v>1</v>
      </c>
      <c r="S142">
        <v>7</v>
      </c>
      <c r="T142">
        <v>9</v>
      </c>
      <c r="U142">
        <v>7</v>
      </c>
      <c r="V142">
        <v>0.25</v>
      </c>
      <c r="W142">
        <v>14712</v>
      </c>
      <c r="X142" s="1">
        <f>G142+(2*H142)+(3*I142)+(4*J142)+K142+L142+M142-O142+T142-U142</f>
        <v>152</v>
      </c>
      <c r="Y142" s="4">
        <f>X142/E142</f>
        <v>0.44314868804664725</v>
      </c>
      <c r="Z142">
        <f>RANK(X142,$X$2:$X$160)+RANK(Y142,$Y$2:$Y$160)</f>
        <v>276</v>
      </c>
      <c r="AA142" s="4">
        <f t="shared" si="2"/>
        <v>139.66666666666666</v>
      </c>
    </row>
    <row r="143" spans="1:27">
      <c r="A143" t="s">
        <v>225</v>
      </c>
      <c r="B143" t="s">
        <v>32</v>
      </c>
      <c r="C143">
        <v>89</v>
      </c>
      <c r="D143">
        <v>310</v>
      </c>
      <c r="E143">
        <v>357</v>
      </c>
      <c r="F143">
        <v>78</v>
      </c>
      <c r="G143">
        <v>56</v>
      </c>
      <c r="H143">
        <v>14</v>
      </c>
      <c r="I143">
        <v>1</v>
      </c>
      <c r="J143">
        <v>7</v>
      </c>
      <c r="K143">
        <v>36</v>
      </c>
      <c r="L143">
        <v>34</v>
      </c>
      <c r="M143">
        <v>39</v>
      </c>
      <c r="N143">
        <v>1</v>
      </c>
      <c r="O143">
        <v>66</v>
      </c>
      <c r="P143">
        <v>2</v>
      </c>
      <c r="Q143">
        <v>3</v>
      </c>
      <c r="R143">
        <v>3</v>
      </c>
      <c r="S143">
        <v>8</v>
      </c>
      <c r="T143">
        <v>0</v>
      </c>
      <c r="U143">
        <v>3</v>
      </c>
      <c r="V143">
        <v>0.252</v>
      </c>
      <c r="W143">
        <v>10200</v>
      </c>
      <c r="X143" s="1">
        <f>G143+(2*H143)+(3*I143)+(4*J143)+K143+L143+M143-O143+T143-U143</f>
        <v>155</v>
      </c>
      <c r="Y143" s="4">
        <f>X143/E143</f>
        <v>0.43417366946778713</v>
      </c>
      <c r="Z143">
        <f>RANK(X143,$X$2:$X$160)+RANK(Y143,$Y$2:$Y$160)</f>
        <v>279</v>
      </c>
      <c r="AA143" s="4">
        <f t="shared" si="2"/>
        <v>139.66666666666666</v>
      </c>
    </row>
    <row r="144" spans="1:27">
      <c r="A144" t="s">
        <v>339</v>
      </c>
      <c r="B144" t="s">
        <v>23</v>
      </c>
      <c r="C144">
        <v>95</v>
      </c>
      <c r="D144">
        <v>314</v>
      </c>
      <c r="E144">
        <v>357</v>
      </c>
      <c r="F144">
        <v>67</v>
      </c>
      <c r="G144">
        <v>39</v>
      </c>
      <c r="H144">
        <v>18</v>
      </c>
      <c r="I144">
        <v>2</v>
      </c>
      <c r="J144">
        <v>8</v>
      </c>
      <c r="K144">
        <v>47</v>
      </c>
      <c r="L144">
        <v>40</v>
      </c>
      <c r="M144">
        <v>31</v>
      </c>
      <c r="N144">
        <v>2</v>
      </c>
      <c r="O144">
        <v>89</v>
      </c>
      <c r="P144">
        <v>9</v>
      </c>
      <c r="Q144">
        <v>3</v>
      </c>
      <c r="R144">
        <v>0</v>
      </c>
      <c r="S144">
        <v>4</v>
      </c>
      <c r="T144">
        <v>11</v>
      </c>
      <c r="U144">
        <v>0</v>
      </c>
      <c r="V144">
        <v>0.21299999999999999</v>
      </c>
      <c r="W144">
        <v>12984</v>
      </c>
      <c r="X144" s="1">
        <f>G144+(2*H144)+(3*I144)+(4*J144)+K144+L144+M144-O144+T144-U144</f>
        <v>153</v>
      </c>
      <c r="Y144" s="4">
        <f>X144/E144</f>
        <v>0.42857142857142855</v>
      </c>
      <c r="Z144">
        <f>RANK(X144,$X$2:$X$160)+RANK(Y144,$Y$2:$Y$160)</f>
        <v>283</v>
      </c>
      <c r="AA144" s="4">
        <f t="shared" si="2"/>
        <v>141.66666666666666</v>
      </c>
    </row>
    <row r="145" spans="1:27">
      <c r="A145" t="s">
        <v>310</v>
      </c>
      <c r="B145" t="s">
        <v>49</v>
      </c>
      <c r="C145">
        <v>97</v>
      </c>
      <c r="D145">
        <v>382</v>
      </c>
      <c r="E145">
        <v>429</v>
      </c>
      <c r="F145">
        <v>87</v>
      </c>
      <c r="G145">
        <v>50</v>
      </c>
      <c r="H145">
        <v>19</v>
      </c>
      <c r="I145">
        <v>5</v>
      </c>
      <c r="J145">
        <v>13</v>
      </c>
      <c r="K145">
        <v>52</v>
      </c>
      <c r="L145">
        <v>43</v>
      </c>
      <c r="M145">
        <v>43</v>
      </c>
      <c r="N145">
        <v>0</v>
      </c>
      <c r="O145">
        <v>141</v>
      </c>
      <c r="P145">
        <v>1</v>
      </c>
      <c r="Q145">
        <v>2</v>
      </c>
      <c r="R145">
        <v>1</v>
      </c>
      <c r="S145">
        <v>2</v>
      </c>
      <c r="T145">
        <v>11</v>
      </c>
      <c r="U145">
        <v>2</v>
      </c>
      <c r="V145">
        <v>0.22800000000000001</v>
      </c>
      <c r="W145">
        <v>17232</v>
      </c>
      <c r="X145" s="1">
        <f>G145+(2*H145)+(3*I145)+(4*J145)+K145+L145+M145-O145+T145-U145</f>
        <v>161</v>
      </c>
      <c r="Y145" s="4">
        <f>X145/E145</f>
        <v>0.3752913752913753</v>
      </c>
      <c r="Z145">
        <f>RANK(X145,$X$2:$X$160)+RANK(Y145,$Y$2:$Y$160)</f>
        <v>285</v>
      </c>
      <c r="AA145" s="4">
        <f t="shared" si="2"/>
        <v>140</v>
      </c>
    </row>
    <row r="146" spans="1:27">
      <c r="A146" t="s">
        <v>201</v>
      </c>
      <c r="B146" t="s">
        <v>73</v>
      </c>
      <c r="C146">
        <v>105</v>
      </c>
      <c r="D146">
        <v>357</v>
      </c>
      <c r="E146">
        <v>386</v>
      </c>
      <c r="F146">
        <v>92</v>
      </c>
      <c r="G146">
        <v>66</v>
      </c>
      <c r="H146">
        <v>21</v>
      </c>
      <c r="I146">
        <v>2</v>
      </c>
      <c r="J146">
        <v>3</v>
      </c>
      <c r="K146">
        <v>46</v>
      </c>
      <c r="L146">
        <v>27</v>
      </c>
      <c r="M146">
        <v>24</v>
      </c>
      <c r="N146">
        <v>1</v>
      </c>
      <c r="O146">
        <v>70</v>
      </c>
      <c r="P146">
        <v>3</v>
      </c>
      <c r="Q146">
        <v>2</v>
      </c>
      <c r="R146">
        <v>0</v>
      </c>
      <c r="S146">
        <v>8</v>
      </c>
      <c r="T146">
        <v>4</v>
      </c>
      <c r="U146">
        <v>3</v>
      </c>
      <c r="V146">
        <v>0.25800000000000001</v>
      </c>
      <c r="W146">
        <v>5485</v>
      </c>
      <c r="X146" s="1">
        <f>G146+(2*H146)+(3*I146)+(4*J146)+K146+L146+M146-O146+T146-U146</f>
        <v>154</v>
      </c>
      <c r="Y146" s="4">
        <f>X146/E146</f>
        <v>0.39896373056994816</v>
      </c>
      <c r="Z146">
        <f>RANK(X146,$X$2:$X$160)+RANK(Y146,$Y$2:$Y$160)</f>
        <v>289</v>
      </c>
      <c r="AA146" s="4">
        <f t="shared" si="2"/>
        <v>143.33333333333334</v>
      </c>
    </row>
    <row r="147" spans="1:27">
      <c r="A147" t="s">
        <v>120</v>
      </c>
      <c r="B147" t="s">
        <v>63</v>
      </c>
      <c r="C147">
        <v>95</v>
      </c>
      <c r="D147">
        <v>298</v>
      </c>
      <c r="E147">
        <v>337</v>
      </c>
      <c r="F147">
        <v>84</v>
      </c>
      <c r="G147">
        <v>60</v>
      </c>
      <c r="H147">
        <v>16</v>
      </c>
      <c r="I147">
        <v>7</v>
      </c>
      <c r="J147">
        <v>1</v>
      </c>
      <c r="K147">
        <v>33</v>
      </c>
      <c r="L147">
        <v>24</v>
      </c>
      <c r="M147">
        <v>26</v>
      </c>
      <c r="N147">
        <v>0</v>
      </c>
      <c r="O147">
        <v>67</v>
      </c>
      <c r="P147">
        <v>5</v>
      </c>
      <c r="Q147">
        <v>2</v>
      </c>
      <c r="R147">
        <v>6</v>
      </c>
      <c r="S147">
        <v>8</v>
      </c>
      <c r="T147">
        <v>18</v>
      </c>
      <c r="U147">
        <v>8</v>
      </c>
      <c r="V147">
        <v>0.28199999999999997</v>
      </c>
      <c r="W147">
        <v>13608</v>
      </c>
      <c r="X147" s="1">
        <f>G147+(2*H147)+(3*I147)+(4*J147)+K147+L147+M147-O147+T147-U147</f>
        <v>143</v>
      </c>
      <c r="Y147" s="4">
        <f>X147/E147</f>
        <v>0.42433234421364985</v>
      </c>
      <c r="Z147">
        <f>RANK(X147,$X$2:$X$160)+RANK(Y147,$Y$2:$Y$160)</f>
        <v>289</v>
      </c>
      <c r="AA147" s="4">
        <f t="shared" si="2"/>
        <v>145.33333333333334</v>
      </c>
    </row>
    <row r="148" spans="1:27">
      <c r="A148" t="s">
        <v>192</v>
      </c>
      <c r="B148" t="s">
        <v>34</v>
      </c>
      <c r="C148">
        <v>94</v>
      </c>
      <c r="D148">
        <v>323</v>
      </c>
      <c r="E148">
        <v>358</v>
      </c>
      <c r="F148">
        <v>84</v>
      </c>
      <c r="G148">
        <v>52</v>
      </c>
      <c r="H148">
        <v>25</v>
      </c>
      <c r="I148">
        <v>2</v>
      </c>
      <c r="J148">
        <v>5</v>
      </c>
      <c r="K148">
        <v>36</v>
      </c>
      <c r="L148">
        <v>31</v>
      </c>
      <c r="M148">
        <v>26</v>
      </c>
      <c r="N148">
        <v>8</v>
      </c>
      <c r="O148">
        <v>76</v>
      </c>
      <c r="P148">
        <v>5</v>
      </c>
      <c r="Q148">
        <v>3</v>
      </c>
      <c r="R148">
        <v>1</v>
      </c>
      <c r="S148">
        <v>9</v>
      </c>
      <c r="T148">
        <v>2</v>
      </c>
      <c r="U148">
        <v>0</v>
      </c>
      <c r="V148">
        <v>0.26</v>
      </c>
      <c r="W148">
        <v>6547</v>
      </c>
      <c r="X148" s="1">
        <f>G148+(2*H148)+(3*I148)+(4*J148)+K148+L148+M148-O148+T148-U148</f>
        <v>147</v>
      </c>
      <c r="Y148" s="4">
        <f>X148/E148</f>
        <v>0.41061452513966479</v>
      </c>
      <c r="Z148">
        <f>RANK(X148,$X$2:$X$160)+RANK(Y148,$Y$2:$Y$160)</f>
        <v>290</v>
      </c>
      <c r="AA148" s="4">
        <f t="shared" si="2"/>
        <v>145</v>
      </c>
    </row>
    <row r="149" spans="1:27">
      <c r="A149" t="s">
        <v>253</v>
      </c>
      <c r="B149" t="s">
        <v>36</v>
      </c>
      <c r="C149">
        <v>87</v>
      </c>
      <c r="D149">
        <v>326</v>
      </c>
      <c r="E149">
        <v>356</v>
      </c>
      <c r="F149">
        <v>80</v>
      </c>
      <c r="G149">
        <v>50</v>
      </c>
      <c r="H149">
        <v>19</v>
      </c>
      <c r="I149">
        <v>3</v>
      </c>
      <c r="J149">
        <v>8</v>
      </c>
      <c r="K149">
        <v>34</v>
      </c>
      <c r="L149">
        <v>38</v>
      </c>
      <c r="M149">
        <v>26</v>
      </c>
      <c r="N149">
        <v>10</v>
      </c>
      <c r="O149">
        <v>85</v>
      </c>
      <c r="P149">
        <v>1</v>
      </c>
      <c r="Q149">
        <v>0</v>
      </c>
      <c r="R149">
        <v>3</v>
      </c>
      <c r="S149">
        <v>2</v>
      </c>
      <c r="T149">
        <v>5</v>
      </c>
      <c r="U149">
        <v>2</v>
      </c>
      <c r="V149">
        <v>0.245</v>
      </c>
      <c r="W149">
        <v>18314</v>
      </c>
      <c r="X149" s="1">
        <f>G149+(2*H149)+(3*I149)+(4*J149)+K149+L149+M149-O149+T149-U149</f>
        <v>145</v>
      </c>
      <c r="Y149" s="4">
        <f>X149/E149</f>
        <v>0.40730337078651685</v>
      </c>
      <c r="Z149">
        <f>RANK(X149,$X$2:$X$160)+RANK(Y149,$Y$2:$Y$160)</f>
        <v>293</v>
      </c>
      <c r="AA149" s="4">
        <f t="shared" si="2"/>
        <v>146.33333333333334</v>
      </c>
    </row>
    <row r="150" spans="1:27">
      <c r="A150" t="s">
        <v>115</v>
      </c>
      <c r="B150" t="s">
        <v>63</v>
      </c>
      <c r="C150">
        <v>90</v>
      </c>
      <c r="D150">
        <v>302</v>
      </c>
      <c r="E150">
        <v>333</v>
      </c>
      <c r="F150">
        <v>86</v>
      </c>
      <c r="G150">
        <v>65</v>
      </c>
      <c r="H150">
        <v>12</v>
      </c>
      <c r="I150">
        <v>4</v>
      </c>
      <c r="J150">
        <v>5</v>
      </c>
      <c r="K150">
        <v>33</v>
      </c>
      <c r="L150">
        <v>30</v>
      </c>
      <c r="M150">
        <v>19</v>
      </c>
      <c r="N150">
        <v>1</v>
      </c>
      <c r="O150">
        <v>70</v>
      </c>
      <c r="P150">
        <v>7</v>
      </c>
      <c r="Q150">
        <v>5</v>
      </c>
      <c r="R150">
        <v>0</v>
      </c>
      <c r="S150">
        <v>10</v>
      </c>
      <c r="T150">
        <v>7</v>
      </c>
      <c r="U150">
        <v>4</v>
      </c>
      <c r="V150">
        <v>0.28499999999999998</v>
      </c>
      <c r="W150">
        <v>13853</v>
      </c>
      <c r="X150" s="1">
        <f>G150+(2*H150)+(3*I150)+(4*J150)+K150+L150+M150-O150+T150-U150</f>
        <v>136</v>
      </c>
      <c r="Y150" s="4">
        <f>X150/E150</f>
        <v>0.40840840840840842</v>
      </c>
      <c r="Z150">
        <f>RANK(X150,$X$2:$X$160)+RANK(Y150,$Y$2:$Y$160)</f>
        <v>297</v>
      </c>
      <c r="AA150" s="4">
        <f t="shared" si="2"/>
        <v>149.33333333333334</v>
      </c>
    </row>
    <row r="151" spans="1:27">
      <c r="A151" t="s">
        <v>306</v>
      </c>
      <c r="B151" t="s">
        <v>109</v>
      </c>
      <c r="C151">
        <v>100</v>
      </c>
      <c r="D151">
        <v>363</v>
      </c>
      <c r="E151">
        <v>403</v>
      </c>
      <c r="F151">
        <v>83</v>
      </c>
      <c r="G151">
        <v>56</v>
      </c>
      <c r="H151">
        <v>14</v>
      </c>
      <c r="I151">
        <v>0</v>
      </c>
      <c r="J151">
        <v>13</v>
      </c>
      <c r="K151">
        <v>43</v>
      </c>
      <c r="L151">
        <v>29</v>
      </c>
      <c r="M151">
        <v>34</v>
      </c>
      <c r="N151">
        <v>0</v>
      </c>
      <c r="O151">
        <v>98</v>
      </c>
      <c r="P151">
        <v>4</v>
      </c>
      <c r="Q151">
        <v>2</v>
      </c>
      <c r="R151">
        <v>0</v>
      </c>
      <c r="S151">
        <v>8</v>
      </c>
      <c r="T151">
        <v>0</v>
      </c>
      <c r="U151">
        <v>1</v>
      </c>
      <c r="V151">
        <v>0.22900000000000001</v>
      </c>
      <c r="W151">
        <v>15149</v>
      </c>
      <c r="X151" s="1">
        <f>G151+(2*H151)+(3*I151)+(4*J151)+K151+L151+M151-O151+T151-U151</f>
        <v>143</v>
      </c>
      <c r="Y151" s="4">
        <f>X151/E151</f>
        <v>0.35483870967741937</v>
      </c>
      <c r="Z151">
        <f>RANK(X151,$X$2:$X$160)+RANK(Y151,$Y$2:$Y$160)</f>
        <v>301</v>
      </c>
      <c r="AA151" s="4">
        <f t="shared" si="2"/>
        <v>149.33333333333334</v>
      </c>
    </row>
    <row r="152" spans="1:27">
      <c r="A152" t="s">
        <v>266</v>
      </c>
      <c r="B152" t="s">
        <v>178</v>
      </c>
      <c r="C152">
        <v>99</v>
      </c>
      <c r="D152">
        <v>324</v>
      </c>
      <c r="E152">
        <v>348</v>
      </c>
      <c r="F152">
        <v>78</v>
      </c>
      <c r="G152">
        <v>52</v>
      </c>
      <c r="H152">
        <v>16</v>
      </c>
      <c r="I152">
        <v>6</v>
      </c>
      <c r="J152">
        <v>4</v>
      </c>
      <c r="K152">
        <v>39</v>
      </c>
      <c r="L152">
        <v>27</v>
      </c>
      <c r="M152">
        <v>18</v>
      </c>
      <c r="N152">
        <v>4</v>
      </c>
      <c r="O152">
        <v>72</v>
      </c>
      <c r="P152">
        <v>2</v>
      </c>
      <c r="Q152">
        <v>1</v>
      </c>
      <c r="R152">
        <v>3</v>
      </c>
      <c r="S152">
        <v>6</v>
      </c>
      <c r="T152">
        <v>9</v>
      </c>
      <c r="U152">
        <v>5</v>
      </c>
      <c r="V152">
        <v>0.24099999999999999</v>
      </c>
      <c r="W152">
        <v>15518</v>
      </c>
      <c r="X152" s="1">
        <f>G152+(2*H152)+(3*I152)+(4*J152)+K152+L152+M152-O152+T152-U152</f>
        <v>134</v>
      </c>
      <c r="Y152" s="4">
        <f>X152/E152</f>
        <v>0.38505747126436779</v>
      </c>
      <c r="Z152">
        <f>RANK(X152,$X$2:$X$160)+RANK(Y152,$Y$2:$Y$160)</f>
        <v>302</v>
      </c>
      <c r="AA152" s="4">
        <f t="shared" si="2"/>
        <v>151.66666666666666</v>
      </c>
    </row>
    <row r="153" spans="1:27">
      <c r="A153" t="s">
        <v>315</v>
      </c>
      <c r="B153" t="s">
        <v>32</v>
      </c>
      <c r="C153">
        <v>101</v>
      </c>
      <c r="D153">
        <v>326</v>
      </c>
      <c r="E153">
        <v>364</v>
      </c>
      <c r="F153">
        <v>74</v>
      </c>
      <c r="G153">
        <v>58</v>
      </c>
      <c r="H153">
        <v>8</v>
      </c>
      <c r="I153">
        <v>5</v>
      </c>
      <c r="J153">
        <v>3</v>
      </c>
      <c r="K153">
        <v>54</v>
      </c>
      <c r="L153">
        <v>21</v>
      </c>
      <c r="M153">
        <v>35</v>
      </c>
      <c r="N153">
        <v>0</v>
      </c>
      <c r="O153">
        <v>94</v>
      </c>
      <c r="P153">
        <v>1</v>
      </c>
      <c r="Q153">
        <v>2</v>
      </c>
      <c r="R153">
        <v>0</v>
      </c>
      <c r="S153">
        <v>1</v>
      </c>
      <c r="T153">
        <v>22</v>
      </c>
      <c r="U153">
        <v>4</v>
      </c>
      <c r="V153">
        <v>0.22700000000000001</v>
      </c>
      <c r="W153">
        <v>10199</v>
      </c>
      <c r="X153" s="1">
        <f>G153+(2*H153)+(3*I153)+(4*J153)+K153+L153+M153-O153+T153-U153</f>
        <v>135</v>
      </c>
      <c r="Y153" s="4">
        <f>X153/E153</f>
        <v>0.37087912087912089</v>
      </c>
      <c r="Z153">
        <f>RANK(X153,$X$2:$X$160)+RANK(Y153,$Y$2:$Y$160)</f>
        <v>303</v>
      </c>
      <c r="AA153" s="4">
        <f t="shared" si="2"/>
        <v>151.66666666666666</v>
      </c>
    </row>
    <row r="154" spans="1:27">
      <c r="A154" t="s">
        <v>276</v>
      </c>
      <c r="B154" t="s">
        <v>73</v>
      </c>
      <c r="C154">
        <v>109</v>
      </c>
      <c r="D154">
        <v>393</v>
      </c>
      <c r="E154">
        <v>431</v>
      </c>
      <c r="F154">
        <v>94</v>
      </c>
      <c r="G154">
        <v>67</v>
      </c>
      <c r="H154">
        <v>19</v>
      </c>
      <c r="I154">
        <v>3</v>
      </c>
      <c r="J154">
        <v>5</v>
      </c>
      <c r="K154">
        <v>34</v>
      </c>
      <c r="L154">
        <v>41</v>
      </c>
      <c r="M154">
        <v>31</v>
      </c>
      <c r="N154">
        <v>1</v>
      </c>
      <c r="O154">
        <v>97</v>
      </c>
      <c r="P154">
        <v>2</v>
      </c>
      <c r="Q154">
        <v>4</v>
      </c>
      <c r="R154">
        <v>1</v>
      </c>
      <c r="S154">
        <v>7</v>
      </c>
      <c r="T154">
        <v>4</v>
      </c>
      <c r="U154">
        <v>5</v>
      </c>
      <c r="V154">
        <v>0.23899999999999999</v>
      </c>
      <c r="W154">
        <v>6609</v>
      </c>
      <c r="X154" s="1">
        <f>G154+(2*H154)+(3*I154)+(4*J154)+K154+L154+M154-O154+T154-U154</f>
        <v>142</v>
      </c>
      <c r="Y154" s="4">
        <f>X154/E154</f>
        <v>0.3294663573085847</v>
      </c>
      <c r="Z154">
        <f>RANK(X154,$X$2:$X$160)+RANK(Y154,$Y$2:$Y$160)</f>
        <v>305</v>
      </c>
      <c r="AA154" s="4">
        <f t="shared" si="2"/>
        <v>151.66666666666666</v>
      </c>
    </row>
    <row r="155" spans="1:27">
      <c r="A155" t="s">
        <v>307</v>
      </c>
      <c r="B155" t="s">
        <v>25</v>
      </c>
      <c r="C155">
        <v>98</v>
      </c>
      <c r="D155">
        <v>320</v>
      </c>
      <c r="E155">
        <v>365</v>
      </c>
      <c r="F155">
        <v>73</v>
      </c>
      <c r="G155">
        <v>49</v>
      </c>
      <c r="H155">
        <v>15</v>
      </c>
      <c r="I155">
        <v>3</v>
      </c>
      <c r="J155">
        <v>6</v>
      </c>
      <c r="K155">
        <v>32</v>
      </c>
      <c r="L155">
        <v>38</v>
      </c>
      <c r="M155">
        <v>38</v>
      </c>
      <c r="N155">
        <v>2</v>
      </c>
      <c r="O155">
        <v>87</v>
      </c>
      <c r="P155">
        <v>1</v>
      </c>
      <c r="Q155">
        <v>2</v>
      </c>
      <c r="R155">
        <v>4</v>
      </c>
      <c r="S155">
        <v>8</v>
      </c>
      <c r="T155">
        <v>2</v>
      </c>
      <c r="U155">
        <v>2</v>
      </c>
      <c r="V155">
        <v>0.22800000000000001</v>
      </c>
      <c r="W155">
        <v>5497</v>
      </c>
      <c r="X155" s="1">
        <f>G155+(2*H155)+(3*I155)+(4*J155)+K155+L155+M155-O155+T155-U155</f>
        <v>133</v>
      </c>
      <c r="Y155" s="4">
        <f>X155/E155</f>
        <v>0.36438356164383562</v>
      </c>
      <c r="Z155">
        <f>RANK(X155,$X$2:$X$160)+RANK(Y155,$Y$2:$Y$160)</f>
        <v>307</v>
      </c>
      <c r="AA155" s="4">
        <f t="shared" si="2"/>
        <v>153.66666666666666</v>
      </c>
    </row>
    <row r="156" spans="1:27">
      <c r="A156" t="s">
        <v>350</v>
      </c>
      <c r="B156" t="s">
        <v>84</v>
      </c>
      <c r="C156">
        <v>80</v>
      </c>
      <c r="D156">
        <v>280</v>
      </c>
      <c r="E156">
        <v>330</v>
      </c>
      <c r="F156">
        <v>58</v>
      </c>
      <c r="G156">
        <v>44</v>
      </c>
      <c r="H156">
        <v>11</v>
      </c>
      <c r="I156">
        <v>1</v>
      </c>
      <c r="J156">
        <v>2</v>
      </c>
      <c r="K156">
        <v>45</v>
      </c>
      <c r="L156">
        <v>20</v>
      </c>
      <c r="M156">
        <v>37</v>
      </c>
      <c r="N156">
        <v>0</v>
      </c>
      <c r="O156">
        <v>73</v>
      </c>
      <c r="P156">
        <v>3</v>
      </c>
      <c r="Q156">
        <v>1</v>
      </c>
      <c r="R156">
        <v>9</v>
      </c>
      <c r="S156">
        <v>1</v>
      </c>
      <c r="T156">
        <v>18</v>
      </c>
      <c r="U156">
        <v>3</v>
      </c>
      <c r="V156">
        <v>0.20699999999999999</v>
      </c>
      <c r="W156">
        <v>11379</v>
      </c>
      <c r="X156" s="1">
        <f>G156+(2*H156)+(3*I156)+(4*J156)+K156+L156+M156-O156+T156-U156</f>
        <v>121</v>
      </c>
      <c r="Y156" s="4">
        <f>X156/E156</f>
        <v>0.36666666666666664</v>
      </c>
      <c r="Z156">
        <f>RANK(X156,$X$2:$X$160)+RANK(Y156,$Y$2:$Y$160)</f>
        <v>308</v>
      </c>
      <c r="AA156" s="4">
        <f t="shared" si="2"/>
        <v>154.66666666666666</v>
      </c>
    </row>
    <row r="157" spans="1:27">
      <c r="A157" t="s">
        <v>363</v>
      </c>
      <c r="B157" t="s">
        <v>70</v>
      </c>
      <c r="C157">
        <v>102</v>
      </c>
      <c r="D157">
        <v>356</v>
      </c>
      <c r="E157">
        <v>389</v>
      </c>
      <c r="F157">
        <v>70</v>
      </c>
      <c r="G157">
        <v>53</v>
      </c>
      <c r="H157">
        <v>12</v>
      </c>
      <c r="I157">
        <v>2</v>
      </c>
      <c r="J157">
        <v>3</v>
      </c>
      <c r="K157">
        <v>36</v>
      </c>
      <c r="L157">
        <v>21</v>
      </c>
      <c r="M157">
        <v>20</v>
      </c>
      <c r="N157">
        <v>1</v>
      </c>
      <c r="O157">
        <v>54</v>
      </c>
      <c r="P157">
        <v>5</v>
      </c>
      <c r="Q157">
        <v>3</v>
      </c>
      <c r="R157">
        <v>5</v>
      </c>
      <c r="S157">
        <v>9</v>
      </c>
      <c r="T157">
        <v>5</v>
      </c>
      <c r="U157">
        <v>1</v>
      </c>
      <c r="V157">
        <v>0.19700000000000001</v>
      </c>
      <c r="W157">
        <v>6310</v>
      </c>
      <c r="X157" s="1">
        <f>G157+(2*H157)+(3*I157)+(4*J157)+K157+L157+M157-O157+T157-U157</f>
        <v>122</v>
      </c>
      <c r="Y157" s="4">
        <f>X157/E157</f>
        <v>0.31362467866323906</v>
      </c>
      <c r="Z157">
        <f>RANK(X157,$X$2:$X$160)+RANK(Y157,$Y$2:$Y$160)</f>
        <v>312</v>
      </c>
      <c r="AA157" s="4">
        <f t="shared" si="2"/>
        <v>155.66666666666666</v>
      </c>
    </row>
    <row r="158" spans="1:27">
      <c r="A158" t="s">
        <v>304</v>
      </c>
      <c r="B158" t="s">
        <v>137</v>
      </c>
      <c r="C158">
        <v>102</v>
      </c>
      <c r="D158">
        <v>357</v>
      </c>
      <c r="E158">
        <v>381</v>
      </c>
      <c r="F158">
        <v>82</v>
      </c>
      <c r="G158">
        <v>57</v>
      </c>
      <c r="H158">
        <v>19</v>
      </c>
      <c r="I158">
        <v>1</v>
      </c>
      <c r="J158">
        <v>5</v>
      </c>
      <c r="K158">
        <v>44</v>
      </c>
      <c r="L158">
        <v>29</v>
      </c>
      <c r="M158">
        <v>19</v>
      </c>
      <c r="N158">
        <v>0</v>
      </c>
      <c r="O158">
        <v>95</v>
      </c>
      <c r="P158">
        <v>2</v>
      </c>
      <c r="Q158">
        <v>3</v>
      </c>
      <c r="R158">
        <v>0</v>
      </c>
      <c r="S158">
        <v>2</v>
      </c>
      <c r="T158">
        <v>8</v>
      </c>
      <c r="U158">
        <v>3</v>
      </c>
      <c r="V158">
        <v>0.23</v>
      </c>
      <c r="W158">
        <v>17975</v>
      </c>
      <c r="X158" s="1">
        <f>G158+(2*H158)+(3*I158)+(4*J158)+K158+L158+M158-O158+T158-U158</f>
        <v>120</v>
      </c>
      <c r="Y158" s="4">
        <f>X158/E158</f>
        <v>0.31496062992125984</v>
      </c>
      <c r="Z158">
        <f>RANK(X158,$X$2:$X$160)+RANK(Y158,$Y$2:$Y$160)</f>
        <v>313</v>
      </c>
      <c r="AA158" s="4">
        <f t="shared" si="2"/>
        <v>156.66666666666666</v>
      </c>
    </row>
    <row r="159" spans="1:27">
      <c r="A159" t="s">
        <v>289</v>
      </c>
      <c r="B159" t="s">
        <v>70</v>
      </c>
      <c r="C159">
        <v>87</v>
      </c>
      <c r="D159">
        <v>305</v>
      </c>
      <c r="E159">
        <v>337</v>
      </c>
      <c r="F159">
        <v>72</v>
      </c>
      <c r="G159">
        <v>53</v>
      </c>
      <c r="H159">
        <v>13</v>
      </c>
      <c r="I159">
        <v>0</v>
      </c>
      <c r="J159">
        <v>6</v>
      </c>
      <c r="K159">
        <v>29</v>
      </c>
      <c r="L159">
        <v>20</v>
      </c>
      <c r="M159">
        <v>25</v>
      </c>
      <c r="N159">
        <v>2</v>
      </c>
      <c r="O159">
        <v>76</v>
      </c>
      <c r="P159">
        <v>7</v>
      </c>
      <c r="Q159">
        <v>0</v>
      </c>
      <c r="R159">
        <v>0</v>
      </c>
      <c r="S159">
        <v>5</v>
      </c>
      <c r="T159">
        <v>4</v>
      </c>
      <c r="U159">
        <v>2</v>
      </c>
      <c r="V159">
        <v>0.23599999999999999</v>
      </c>
      <c r="W159">
        <v>5209</v>
      </c>
      <c r="X159" s="1">
        <f>G159+(2*H159)+(3*I159)+(4*J159)+K159+L159+M159-O159+T159-U159</f>
        <v>103</v>
      </c>
      <c r="Y159" s="4">
        <f>X159/E159</f>
        <v>0.3056379821958457</v>
      </c>
      <c r="Z159">
        <f>RANK(X159,$X$2:$X$160)+RANK(Y159,$Y$2:$Y$160)</f>
        <v>316</v>
      </c>
      <c r="AA159" s="4">
        <f t="shared" si="2"/>
        <v>158</v>
      </c>
    </row>
    <row r="160" spans="1:27">
      <c r="A160" t="s">
        <v>347</v>
      </c>
      <c r="B160" t="s">
        <v>66</v>
      </c>
      <c r="C160">
        <v>95</v>
      </c>
      <c r="D160">
        <v>312</v>
      </c>
      <c r="E160">
        <v>340</v>
      </c>
      <c r="F160">
        <v>65</v>
      </c>
      <c r="G160">
        <v>35</v>
      </c>
      <c r="H160">
        <v>18</v>
      </c>
      <c r="I160">
        <v>4</v>
      </c>
      <c r="J160">
        <v>8</v>
      </c>
      <c r="K160">
        <v>38</v>
      </c>
      <c r="L160">
        <v>24</v>
      </c>
      <c r="M160">
        <v>17</v>
      </c>
      <c r="N160">
        <v>0</v>
      </c>
      <c r="O160">
        <v>103</v>
      </c>
      <c r="P160">
        <v>8</v>
      </c>
      <c r="Q160">
        <v>2</v>
      </c>
      <c r="R160">
        <v>1</v>
      </c>
      <c r="S160">
        <v>7</v>
      </c>
      <c r="T160">
        <v>9</v>
      </c>
      <c r="U160">
        <v>5</v>
      </c>
      <c r="V160">
        <v>0.20799999999999999</v>
      </c>
      <c r="W160">
        <v>14818</v>
      </c>
      <c r="X160" s="1">
        <f>G160+(2*H160)+(3*I160)+(4*J160)+K160+L160+M160-O160+T160-U160</f>
        <v>95</v>
      </c>
      <c r="Y160" s="4">
        <f>X160/E160</f>
        <v>0.27941176470588236</v>
      </c>
      <c r="Z160">
        <f>RANK(X160,$X$2:$X$160)+RANK(Y160,$Y$2:$Y$160)</f>
        <v>318</v>
      </c>
      <c r="AA160" s="4">
        <f t="shared" si="2"/>
        <v>159</v>
      </c>
    </row>
    <row r="161" spans="1:27">
      <c r="A161" t="s">
        <v>379</v>
      </c>
      <c r="B161" t="s">
        <v>109</v>
      </c>
      <c r="C161">
        <v>88</v>
      </c>
      <c r="D161">
        <v>320</v>
      </c>
      <c r="E161">
        <v>359</v>
      </c>
      <c r="F161">
        <v>51</v>
      </c>
      <c r="G161">
        <v>30</v>
      </c>
      <c r="H161">
        <v>8</v>
      </c>
      <c r="I161">
        <v>0</v>
      </c>
      <c r="J161">
        <v>13</v>
      </c>
      <c r="K161">
        <v>28</v>
      </c>
      <c r="L161">
        <v>35</v>
      </c>
      <c r="M161">
        <v>32</v>
      </c>
      <c r="N161">
        <v>2</v>
      </c>
      <c r="O161">
        <v>125</v>
      </c>
      <c r="P161">
        <v>5</v>
      </c>
      <c r="Q161">
        <v>2</v>
      </c>
      <c r="R161">
        <v>0</v>
      </c>
      <c r="S161">
        <v>5</v>
      </c>
      <c r="T161">
        <v>2</v>
      </c>
      <c r="U161">
        <v>0</v>
      </c>
      <c r="V161">
        <v>0.159</v>
      </c>
      <c r="W161">
        <v>9272</v>
      </c>
      <c r="X161" s="1">
        <f>G161+(2*H161)+(3*I161)+(4*J161)+K161+L161+M161-O161+T161-U161</f>
        <v>70</v>
      </c>
      <c r="Y161" s="4">
        <f>X161/E161</f>
        <v>0.19498607242339833</v>
      </c>
      <c r="Z161" t="e">
        <f>RANK(X161,$X$2:$X$160)+RANK(Y161,$Y$2:$Y$160)</f>
        <v>#N/A</v>
      </c>
      <c r="AA161" s="4" t="e">
        <f t="shared" si="2"/>
        <v>#N/A</v>
      </c>
    </row>
    <row r="162" spans="1:27">
      <c r="A162" t="s">
        <v>328</v>
      </c>
      <c r="B162" t="s">
        <v>73</v>
      </c>
      <c r="C162">
        <v>94</v>
      </c>
      <c r="D162">
        <v>304</v>
      </c>
      <c r="E162">
        <v>328</v>
      </c>
      <c r="F162">
        <v>67</v>
      </c>
      <c r="G162">
        <v>36</v>
      </c>
      <c r="H162">
        <v>12</v>
      </c>
      <c r="I162">
        <v>0</v>
      </c>
      <c r="J162">
        <v>19</v>
      </c>
      <c r="K162">
        <v>38</v>
      </c>
      <c r="L162">
        <v>44</v>
      </c>
      <c r="M162">
        <v>18</v>
      </c>
      <c r="N162">
        <v>0</v>
      </c>
      <c r="O162">
        <v>92</v>
      </c>
      <c r="P162">
        <v>5</v>
      </c>
      <c r="Q162">
        <v>1</v>
      </c>
      <c r="R162">
        <v>0</v>
      </c>
      <c r="S162">
        <v>11</v>
      </c>
      <c r="T162">
        <v>3</v>
      </c>
      <c r="U162">
        <v>0</v>
      </c>
      <c r="V162">
        <v>0.22</v>
      </c>
      <c r="W162">
        <v>11738</v>
      </c>
      <c r="X162" s="1">
        <f>G162+(2*H162)+(3*I162)+(4*J162)+K162+L162+M162-O162+T162-U162</f>
        <v>147</v>
      </c>
      <c r="Y162" s="4">
        <f>X162/E162</f>
        <v>0.44817073170731708</v>
      </c>
      <c r="Z162" t="e">
        <f>RANK(X162,$X$2:$X$160)+RANK(Y162,$Y$2:$Y$160)</f>
        <v>#N/A</v>
      </c>
      <c r="AA162" s="4" t="e">
        <f t="shared" si="2"/>
        <v>#N/A</v>
      </c>
    </row>
    <row r="163" spans="1:27">
      <c r="A163" t="s">
        <v>335</v>
      </c>
      <c r="B163" t="s">
        <v>63</v>
      </c>
      <c r="C163">
        <v>85</v>
      </c>
      <c r="D163">
        <v>291</v>
      </c>
      <c r="E163">
        <v>328</v>
      </c>
      <c r="F163">
        <v>63</v>
      </c>
      <c r="G163">
        <v>41</v>
      </c>
      <c r="H163">
        <v>12</v>
      </c>
      <c r="I163">
        <v>2</v>
      </c>
      <c r="J163">
        <v>8</v>
      </c>
      <c r="K163">
        <v>32</v>
      </c>
      <c r="L163">
        <v>23</v>
      </c>
      <c r="M163">
        <v>21</v>
      </c>
      <c r="N163">
        <v>0</v>
      </c>
      <c r="O163">
        <v>84</v>
      </c>
      <c r="P163">
        <v>15</v>
      </c>
      <c r="Q163">
        <v>0</v>
      </c>
      <c r="R163">
        <v>1</v>
      </c>
      <c r="S163">
        <v>5</v>
      </c>
      <c r="T163">
        <v>7</v>
      </c>
      <c r="U163">
        <v>3</v>
      </c>
      <c r="V163">
        <v>0.216</v>
      </c>
      <c r="W163">
        <v>4881</v>
      </c>
      <c r="X163" s="1">
        <f>G163+(2*H163)+(3*I163)+(4*J163)+K163+L163+M163-O163+T163-U163</f>
        <v>99</v>
      </c>
      <c r="Y163" s="4">
        <f>X163/E163</f>
        <v>0.30182926829268292</v>
      </c>
      <c r="Z163" t="e">
        <f>RANK(X163,$X$2:$X$160)+RANK(Y163,$Y$2:$Y$160)</f>
        <v>#N/A</v>
      </c>
      <c r="AA163" s="4" t="e">
        <f t="shared" si="2"/>
        <v>#N/A</v>
      </c>
    </row>
    <row r="164" spans="1:27">
      <c r="A164" t="s">
        <v>195</v>
      </c>
      <c r="B164" t="s">
        <v>61</v>
      </c>
      <c r="C164">
        <v>85</v>
      </c>
      <c r="D164">
        <v>266</v>
      </c>
      <c r="E164">
        <v>327</v>
      </c>
      <c r="F164">
        <v>69</v>
      </c>
      <c r="G164">
        <v>33</v>
      </c>
      <c r="H164">
        <v>11</v>
      </c>
      <c r="I164">
        <v>1</v>
      </c>
      <c r="J164">
        <v>24</v>
      </c>
      <c r="K164">
        <v>48</v>
      </c>
      <c r="L164">
        <v>48</v>
      </c>
      <c r="M164">
        <v>56</v>
      </c>
      <c r="N164">
        <v>5</v>
      </c>
      <c r="O164">
        <v>80</v>
      </c>
      <c r="P164">
        <v>3</v>
      </c>
      <c r="Q164">
        <v>2</v>
      </c>
      <c r="R164">
        <v>0</v>
      </c>
      <c r="S164">
        <v>3</v>
      </c>
      <c r="T164">
        <v>2</v>
      </c>
      <c r="U164">
        <v>0</v>
      </c>
      <c r="V164">
        <v>0.25900000000000001</v>
      </c>
      <c r="W164">
        <v>13301</v>
      </c>
      <c r="X164" s="1">
        <f>G164+(2*H164)+(3*I164)+(4*J164)+K164+L164+M164-O164+T164-U164</f>
        <v>228</v>
      </c>
      <c r="Y164" s="4">
        <f>X164/E164</f>
        <v>0.69724770642201839</v>
      </c>
      <c r="Z164" t="e">
        <f>RANK(X164,$X$2:$X$160)+RANK(Y164,$Y$2:$Y$160)</f>
        <v>#N/A</v>
      </c>
      <c r="AA164" s="4" t="e">
        <f t="shared" si="2"/>
        <v>#N/A</v>
      </c>
    </row>
    <row r="165" spans="1:27">
      <c r="A165" t="s">
        <v>326</v>
      </c>
      <c r="B165" t="s">
        <v>49</v>
      </c>
      <c r="C165">
        <v>83</v>
      </c>
      <c r="D165">
        <v>280</v>
      </c>
      <c r="E165">
        <v>327</v>
      </c>
      <c r="F165">
        <v>62</v>
      </c>
      <c r="G165">
        <v>31</v>
      </c>
      <c r="H165">
        <v>16</v>
      </c>
      <c r="I165">
        <v>0</v>
      </c>
      <c r="J165">
        <v>15</v>
      </c>
      <c r="K165">
        <v>35</v>
      </c>
      <c r="L165">
        <v>40</v>
      </c>
      <c r="M165">
        <v>41</v>
      </c>
      <c r="N165">
        <v>0</v>
      </c>
      <c r="O165">
        <v>113</v>
      </c>
      <c r="P165">
        <v>4</v>
      </c>
      <c r="Q165">
        <v>2</v>
      </c>
      <c r="R165">
        <v>0</v>
      </c>
      <c r="S165">
        <v>8</v>
      </c>
      <c r="T165">
        <v>0</v>
      </c>
      <c r="U165">
        <v>0</v>
      </c>
      <c r="V165">
        <v>0.221</v>
      </c>
      <c r="W165">
        <v>7226</v>
      </c>
      <c r="X165" s="1">
        <f>G165+(2*H165)+(3*I165)+(4*J165)+K165+L165+M165-O165+T165-U165</f>
        <v>126</v>
      </c>
      <c r="Y165" s="4">
        <f>X165/E165</f>
        <v>0.38532110091743121</v>
      </c>
      <c r="Z165" t="e">
        <f>RANK(X165,$X$2:$X$160)+RANK(Y165,$Y$2:$Y$160)</f>
        <v>#N/A</v>
      </c>
      <c r="AA165" s="4" t="e">
        <f t="shared" si="2"/>
        <v>#N/A</v>
      </c>
    </row>
    <row r="166" spans="1:27">
      <c r="A166" t="s">
        <v>367</v>
      </c>
      <c r="B166" t="s">
        <v>58</v>
      </c>
      <c r="C166">
        <v>86</v>
      </c>
      <c r="D166">
        <v>287</v>
      </c>
      <c r="E166">
        <v>327</v>
      </c>
      <c r="F166">
        <v>55</v>
      </c>
      <c r="G166">
        <v>29</v>
      </c>
      <c r="H166">
        <v>13</v>
      </c>
      <c r="I166">
        <v>0</v>
      </c>
      <c r="J166">
        <v>13</v>
      </c>
      <c r="K166">
        <v>37</v>
      </c>
      <c r="L166">
        <v>36</v>
      </c>
      <c r="M166">
        <v>34</v>
      </c>
      <c r="N166">
        <v>0</v>
      </c>
      <c r="O166">
        <v>73</v>
      </c>
      <c r="P166">
        <v>5</v>
      </c>
      <c r="Q166">
        <v>1</v>
      </c>
      <c r="R166">
        <v>0</v>
      </c>
      <c r="S166">
        <v>2</v>
      </c>
      <c r="T166">
        <v>1</v>
      </c>
      <c r="U166">
        <v>0</v>
      </c>
      <c r="V166">
        <v>0.192</v>
      </c>
      <c r="W166">
        <v>9205</v>
      </c>
      <c r="X166" s="1">
        <f>G166+(2*H166)+(3*I166)+(4*J166)+K166+L166+M166-O166+T166-U166</f>
        <v>142</v>
      </c>
      <c r="Y166" s="4">
        <f>X166/E166</f>
        <v>0.43425076452599387</v>
      </c>
      <c r="Z166" t="e">
        <f>RANK(X166,$X$2:$X$160)+RANK(Y166,$Y$2:$Y$160)</f>
        <v>#N/A</v>
      </c>
      <c r="AA166" s="4" t="e">
        <f t="shared" si="2"/>
        <v>#N/A</v>
      </c>
    </row>
    <row r="167" spans="1:27">
      <c r="A167" t="s">
        <v>54</v>
      </c>
      <c r="B167" t="s">
        <v>46</v>
      </c>
      <c r="C167">
        <v>87</v>
      </c>
      <c r="D167">
        <v>276</v>
      </c>
      <c r="E167">
        <v>322</v>
      </c>
      <c r="F167">
        <v>84</v>
      </c>
      <c r="G167">
        <v>62</v>
      </c>
      <c r="H167">
        <v>14</v>
      </c>
      <c r="I167">
        <v>1</v>
      </c>
      <c r="J167">
        <v>7</v>
      </c>
      <c r="K167">
        <v>46</v>
      </c>
      <c r="L167">
        <v>40</v>
      </c>
      <c r="M167">
        <v>40</v>
      </c>
      <c r="N167">
        <v>1</v>
      </c>
      <c r="O167">
        <v>41</v>
      </c>
      <c r="P167">
        <v>2</v>
      </c>
      <c r="Q167">
        <v>4</v>
      </c>
      <c r="R167">
        <v>0</v>
      </c>
      <c r="S167">
        <v>4</v>
      </c>
      <c r="T167">
        <v>2</v>
      </c>
      <c r="U167">
        <v>3</v>
      </c>
      <c r="V167">
        <v>0.30399999999999999</v>
      </c>
      <c r="W167">
        <v>7435</v>
      </c>
      <c r="X167" s="1">
        <f>G167+(2*H167)+(3*I167)+(4*J167)+K167+L167+M167-O167+T167-U167</f>
        <v>205</v>
      </c>
      <c r="Y167" s="4">
        <f>X167/E167</f>
        <v>0.63664596273291929</v>
      </c>
      <c r="Z167" t="e">
        <f>RANK(X167,$X$2:$X$160)+RANK(Y167,$Y$2:$Y$160)</f>
        <v>#N/A</v>
      </c>
      <c r="AA167" s="4" t="e">
        <f t="shared" si="2"/>
        <v>#N/A</v>
      </c>
    </row>
    <row r="168" spans="1:27">
      <c r="A168" t="s">
        <v>373</v>
      </c>
      <c r="B168" t="s">
        <v>78</v>
      </c>
      <c r="C168">
        <v>86</v>
      </c>
      <c r="D168">
        <v>279</v>
      </c>
      <c r="E168">
        <v>321</v>
      </c>
      <c r="F168">
        <v>50</v>
      </c>
      <c r="G168">
        <v>32</v>
      </c>
      <c r="H168">
        <v>10</v>
      </c>
      <c r="I168">
        <v>0</v>
      </c>
      <c r="J168">
        <v>8</v>
      </c>
      <c r="K168">
        <v>39</v>
      </c>
      <c r="L168">
        <v>30</v>
      </c>
      <c r="M168">
        <v>35</v>
      </c>
      <c r="N168">
        <v>0</v>
      </c>
      <c r="O168">
        <v>71</v>
      </c>
      <c r="P168">
        <v>3</v>
      </c>
      <c r="Q168">
        <v>4</v>
      </c>
      <c r="R168">
        <v>0</v>
      </c>
      <c r="S168">
        <v>2</v>
      </c>
      <c r="T168">
        <v>5</v>
      </c>
      <c r="U168">
        <v>2</v>
      </c>
      <c r="V168">
        <v>0.17899999999999999</v>
      </c>
      <c r="W168">
        <v>4062</v>
      </c>
      <c r="X168" s="1">
        <f>G168+(2*H168)+(3*I168)+(4*J168)+K168+L168+M168-O168+T168-U168</f>
        <v>120</v>
      </c>
      <c r="Y168" s="4">
        <f>X168/E168</f>
        <v>0.37383177570093457</v>
      </c>
      <c r="Z168" t="e">
        <f>RANK(X168,$X$2:$X$160)+RANK(Y168,$Y$2:$Y$160)</f>
        <v>#N/A</v>
      </c>
      <c r="AA168" s="4" t="e">
        <f t="shared" si="2"/>
        <v>#N/A</v>
      </c>
    </row>
    <row r="169" spans="1:27">
      <c r="A169" t="s">
        <v>292</v>
      </c>
      <c r="B169" t="s">
        <v>48</v>
      </c>
      <c r="C169">
        <v>96</v>
      </c>
      <c r="D169">
        <v>293</v>
      </c>
      <c r="E169">
        <v>320</v>
      </c>
      <c r="F169">
        <v>69</v>
      </c>
      <c r="G169">
        <v>43</v>
      </c>
      <c r="H169">
        <v>19</v>
      </c>
      <c r="I169">
        <v>2</v>
      </c>
      <c r="J169">
        <v>5</v>
      </c>
      <c r="K169">
        <v>37</v>
      </c>
      <c r="L169">
        <v>26</v>
      </c>
      <c r="M169">
        <v>25</v>
      </c>
      <c r="N169">
        <v>1</v>
      </c>
      <c r="O169">
        <v>92</v>
      </c>
      <c r="P169">
        <v>0</v>
      </c>
      <c r="Q169">
        <v>0</v>
      </c>
      <c r="R169">
        <v>2</v>
      </c>
      <c r="S169">
        <v>9</v>
      </c>
      <c r="T169">
        <v>24</v>
      </c>
      <c r="U169">
        <v>5</v>
      </c>
      <c r="V169">
        <v>0.23499999999999999</v>
      </c>
      <c r="W169">
        <v>11489</v>
      </c>
      <c r="X169" s="1">
        <f>G169+(2*H169)+(3*I169)+(4*J169)+K169+L169+M169-O169+T169-U169</f>
        <v>122</v>
      </c>
      <c r="Y169" s="4">
        <f>X169/E169</f>
        <v>0.38124999999999998</v>
      </c>
      <c r="Z169" t="e">
        <f>RANK(X169,$X$2:$X$160)+RANK(Y169,$Y$2:$Y$160)</f>
        <v>#N/A</v>
      </c>
      <c r="AA169" s="4" t="e">
        <f t="shared" si="2"/>
        <v>#N/A</v>
      </c>
    </row>
    <row r="170" spans="1:27">
      <c r="A170" t="s">
        <v>358</v>
      </c>
      <c r="B170" t="s">
        <v>44</v>
      </c>
      <c r="C170">
        <v>84</v>
      </c>
      <c r="D170">
        <v>293</v>
      </c>
      <c r="E170">
        <v>320</v>
      </c>
      <c r="F170">
        <v>59</v>
      </c>
      <c r="G170">
        <v>36</v>
      </c>
      <c r="H170">
        <v>10</v>
      </c>
      <c r="I170">
        <v>1</v>
      </c>
      <c r="J170">
        <v>12</v>
      </c>
      <c r="K170">
        <v>39</v>
      </c>
      <c r="L170">
        <v>37</v>
      </c>
      <c r="M170">
        <v>23</v>
      </c>
      <c r="N170">
        <v>0</v>
      </c>
      <c r="O170">
        <v>76</v>
      </c>
      <c r="P170">
        <v>0</v>
      </c>
      <c r="Q170">
        <v>4</v>
      </c>
      <c r="R170">
        <v>0</v>
      </c>
      <c r="S170">
        <v>8</v>
      </c>
      <c r="T170">
        <v>5</v>
      </c>
      <c r="U170">
        <v>1</v>
      </c>
      <c r="V170">
        <v>0.20100000000000001</v>
      </c>
      <c r="W170">
        <v>11200</v>
      </c>
      <c r="X170" s="1">
        <f>G170+(2*H170)+(3*I170)+(4*J170)+K170+L170+M170-O170+T170-U170</f>
        <v>134</v>
      </c>
      <c r="Y170" s="4">
        <f>X170/E170</f>
        <v>0.41875000000000001</v>
      </c>
      <c r="Z170" t="e">
        <f>RANK(X170,$X$2:$X$160)+RANK(Y170,$Y$2:$Y$160)</f>
        <v>#N/A</v>
      </c>
      <c r="AA170" s="4" t="e">
        <f t="shared" si="2"/>
        <v>#N/A</v>
      </c>
    </row>
    <row r="171" spans="1:27">
      <c r="A171" t="s">
        <v>105</v>
      </c>
      <c r="B171" t="s">
        <v>53</v>
      </c>
      <c r="C171">
        <v>85</v>
      </c>
      <c r="D171">
        <v>294</v>
      </c>
      <c r="E171">
        <v>318</v>
      </c>
      <c r="F171">
        <v>84</v>
      </c>
      <c r="G171">
        <v>50</v>
      </c>
      <c r="H171">
        <v>20</v>
      </c>
      <c r="I171">
        <v>2</v>
      </c>
      <c r="J171">
        <v>12</v>
      </c>
      <c r="K171">
        <v>49</v>
      </c>
      <c r="L171">
        <v>45</v>
      </c>
      <c r="M171">
        <v>21</v>
      </c>
      <c r="N171">
        <v>4</v>
      </c>
      <c r="O171">
        <v>71</v>
      </c>
      <c r="P171">
        <v>1</v>
      </c>
      <c r="Q171">
        <v>2</v>
      </c>
      <c r="R171">
        <v>0</v>
      </c>
      <c r="S171">
        <v>5</v>
      </c>
      <c r="T171">
        <v>4</v>
      </c>
      <c r="U171">
        <v>1</v>
      </c>
      <c r="V171">
        <v>0.28599999999999998</v>
      </c>
      <c r="W171">
        <v>7287</v>
      </c>
      <c r="X171" s="1">
        <f>G171+(2*H171)+(3*I171)+(4*J171)+K171+L171+M171-O171+T171-U171</f>
        <v>191</v>
      </c>
      <c r="Y171" s="4">
        <f>X171/E171</f>
        <v>0.60062893081761004</v>
      </c>
      <c r="Z171" t="e">
        <f>RANK(X171,$X$2:$X$160)+RANK(Y171,$Y$2:$Y$160)</f>
        <v>#N/A</v>
      </c>
      <c r="AA171" s="4" t="e">
        <f t="shared" si="2"/>
        <v>#N/A</v>
      </c>
    </row>
    <row r="172" spans="1:27">
      <c r="A172" t="s">
        <v>219</v>
      </c>
      <c r="B172" t="s">
        <v>46</v>
      </c>
      <c r="C172">
        <v>93</v>
      </c>
      <c r="D172">
        <v>265</v>
      </c>
      <c r="E172">
        <v>317</v>
      </c>
      <c r="F172">
        <v>67</v>
      </c>
      <c r="G172">
        <v>41</v>
      </c>
      <c r="H172">
        <v>13</v>
      </c>
      <c r="I172">
        <v>1</v>
      </c>
      <c r="J172">
        <v>12</v>
      </c>
      <c r="K172">
        <v>43</v>
      </c>
      <c r="L172">
        <v>30</v>
      </c>
      <c r="M172">
        <v>51</v>
      </c>
      <c r="N172">
        <v>8</v>
      </c>
      <c r="O172">
        <v>112</v>
      </c>
      <c r="P172">
        <v>1</v>
      </c>
      <c r="Q172">
        <v>0</v>
      </c>
      <c r="R172">
        <v>0</v>
      </c>
      <c r="S172">
        <v>5</v>
      </c>
      <c r="T172">
        <v>5</v>
      </c>
      <c r="U172">
        <v>1</v>
      </c>
      <c r="V172">
        <v>0.253</v>
      </c>
      <c r="W172">
        <v>17919</v>
      </c>
      <c r="X172" s="1">
        <f>G172+(2*H172)+(3*I172)+(4*J172)+K172+L172+M172-O172+T172-U172</f>
        <v>134</v>
      </c>
      <c r="Y172" s="4">
        <f>X172/E172</f>
        <v>0.4227129337539432</v>
      </c>
      <c r="Z172" t="e">
        <f>RANK(X172,$X$2:$X$160)+RANK(Y172,$Y$2:$Y$160)</f>
        <v>#N/A</v>
      </c>
      <c r="AA172" s="4" t="e">
        <f t="shared" si="2"/>
        <v>#N/A</v>
      </c>
    </row>
    <row r="173" spans="1:27">
      <c r="A173" t="s">
        <v>71</v>
      </c>
      <c r="B173" t="s">
        <v>63</v>
      </c>
      <c r="C173">
        <v>78</v>
      </c>
      <c r="D173">
        <v>293</v>
      </c>
      <c r="E173">
        <v>315</v>
      </c>
      <c r="F173">
        <v>87</v>
      </c>
      <c r="G173">
        <v>59</v>
      </c>
      <c r="H173">
        <v>14</v>
      </c>
      <c r="I173">
        <v>0</v>
      </c>
      <c r="J173">
        <v>14</v>
      </c>
      <c r="K173">
        <v>30</v>
      </c>
      <c r="L173">
        <v>53</v>
      </c>
      <c r="M173">
        <v>22</v>
      </c>
      <c r="N173">
        <v>1</v>
      </c>
      <c r="O173">
        <v>61</v>
      </c>
      <c r="P173">
        <v>0</v>
      </c>
      <c r="Q173">
        <v>0</v>
      </c>
      <c r="R173">
        <v>0</v>
      </c>
      <c r="S173">
        <v>17</v>
      </c>
      <c r="T173">
        <v>0</v>
      </c>
      <c r="U173">
        <v>0</v>
      </c>
      <c r="V173">
        <v>0.29699999999999999</v>
      </c>
      <c r="W173">
        <v>1433</v>
      </c>
      <c r="X173" s="1">
        <f>G173+(2*H173)+(3*I173)+(4*J173)+K173+L173+M173-O173+T173-U173</f>
        <v>187</v>
      </c>
      <c r="Y173" s="4">
        <f>X173/E173</f>
        <v>0.59365079365079365</v>
      </c>
      <c r="Z173" t="e">
        <f>RANK(X173,$X$2:$X$160)+RANK(Y173,$Y$2:$Y$160)</f>
        <v>#N/A</v>
      </c>
      <c r="AA173" s="4" t="e">
        <f t="shared" si="2"/>
        <v>#N/A</v>
      </c>
    </row>
    <row r="174" spans="1:27">
      <c r="A174" t="s">
        <v>159</v>
      </c>
      <c r="B174" t="s">
        <v>25</v>
      </c>
      <c r="C174">
        <v>73</v>
      </c>
      <c r="D174">
        <v>269</v>
      </c>
      <c r="E174">
        <v>315</v>
      </c>
      <c r="F174">
        <v>72</v>
      </c>
      <c r="G174">
        <v>42</v>
      </c>
      <c r="H174">
        <v>16</v>
      </c>
      <c r="I174">
        <v>1</v>
      </c>
      <c r="J174">
        <v>13</v>
      </c>
      <c r="K174">
        <v>46</v>
      </c>
      <c r="L174">
        <v>49</v>
      </c>
      <c r="M174">
        <v>37</v>
      </c>
      <c r="N174">
        <v>2</v>
      </c>
      <c r="O174">
        <v>77</v>
      </c>
      <c r="P174">
        <v>2</v>
      </c>
      <c r="Q174">
        <v>7</v>
      </c>
      <c r="R174">
        <v>0</v>
      </c>
      <c r="S174">
        <v>11</v>
      </c>
      <c r="T174">
        <v>2</v>
      </c>
      <c r="U174">
        <v>0</v>
      </c>
      <c r="V174">
        <v>0.26800000000000002</v>
      </c>
      <c r="W174">
        <v>14162</v>
      </c>
      <c r="X174" s="1">
        <f>G174+(2*H174)+(3*I174)+(4*J174)+K174+L174+M174-O174+T174-U174</f>
        <v>186</v>
      </c>
      <c r="Y174" s="4">
        <f>X174/E174</f>
        <v>0.59047619047619049</v>
      </c>
      <c r="Z174" t="e">
        <f>RANK(X174,$X$2:$X$160)+RANK(Y174,$Y$2:$Y$160)</f>
        <v>#N/A</v>
      </c>
      <c r="AA174" s="4" t="e">
        <f t="shared" si="2"/>
        <v>#N/A</v>
      </c>
    </row>
    <row r="175" spans="1:27">
      <c r="A175" t="s">
        <v>279</v>
      </c>
      <c r="B175" t="s">
        <v>48</v>
      </c>
      <c r="C175">
        <v>98</v>
      </c>
      <c r="D175">
        <v>285</v>
      </c>
      <c r="E175">
        <v>314</v>
      </c>
      <c r="F175">
        <v>68</v>
      </c>
      <c r="G175">
        <v>51</v>
      </c>
      <c r="H175">
        <v>9</v>
      </c>
      <c r="I175">
        <v>5</v>
      </c>
      <c r="J175">
        <v>3</v>
      </c>
      <c r="K175">
        <v>38</v>
      </c>
      <c r="L175">
        <v>25</v>
      </c>
      <c r="M175">
        <v>23</v>
      </c>
      <c r="N175">
        <v>2</v>
      </c>
      <c r="O175">
        <v>60</v>
      </c>
      <c r="P175">
        <v>2</v>
      </c>
      <c r="Q175">
        <v>2</v>
      </c>
      <c r="R175">
        <v>2</v>
      </c>
      <c r="S175">
        <v>5</v>
      </c>
      <c r="T175">
        <v>5</v>
      </c>
      <c r="U175">
        <v>2</v>
      </c>
      <c r="V175">
        <v>0.23899999999999999</v>
      </c>
      <c r="W175">
        <v>14320</v>
      </c>
      <c r="X175" s="1">
        <f>G175+(2*H175)+(3*I175)+(4*J175)+K175+L175+M175-O175+T175-U175</f>
        <v>125</v>
      </c>
      <c r="Y175" s="4">
        <f>X175/E175</f>
        <v>0.39808917197452232</v>
      </c>
      <c r="Z175" t="e">
        <f>RANK(X175,$X$2:$X$160)+RANK(Y175,$Y$2:$Y$160)</f>
        <v>#N/A</v>
      </c>
      <c r="AA175" s="4" t="e">
        <f t="shared" si="2"/>
        <v>#N/A</v>
      </c>
    </row>
    <row r="176" spans="1:27">
      <c r="A176" t="s">
        <v>155</v>
      </c>
      <c r="B176" t="s">
        <v>23</v>
      </c>
      <c r="C176">
        <v>83</v>
      </c>
      <c r="D176">
        <v>276</v>
      </c>
      <c r="E176">
        <v>311</v>
      </c>
      <c r="F176">
        <v>74</v>
      </c>
      <c r="G176">
        <v>43</v>
      </c>
      <c r="H176">
        <v>15</v>
      </c>
      <c r="I176">
        <v>4</v>
      </c>
      <c r="J176">
        <v>12</v>
      </c>
      <c r="K176">
        <v>44</v>
      </c>
      <c r="L176">
        <v>48</v>
      </c>
      <c r="M176">
        <v>32</v>
      </c>
      <c r="N176">
        <v>1</v>
      </c>
      <c r="O176">
        <v>66</v>
      </c>
      <c r="P176">
        <v>0</v>
      </c>
      <c r="Q176">
        <v>3</v>
      </c>
      <c r="R176">
        <v>0</v>
      </c>
      <c r="S176">
        <v>9</v>
      </c>
      <c r="T176">
        <v>1</v>
      </c>
      <c r="U176">
        <v>0</v>
      </c>
      <c r="V176">
        <v>0.26800000000000002</v>
      </c>
      <c r="W176">
        <v>3086</v>
      </c>
      <c r="X176" s="1">
        <f>G176+(2*H176)+(3*I176)+(4*J176)+K176+L176+M176-O176+T176-U176</f>
        <v>192</v>
      </c>
      <c r="Y176" s="4">
        <f>X176/E176</f>
        <v>0.61736334405144699</v>
      </c>
      <c r="Z176" t="e">
        <f>RANK(X176,$X$2:$X$160)+RANK(Y176,$Y$2:$Y$160)</f>
        <v>#N/A</v>
      </c>
      <c r="AA176" s="4" t="e">
        <f t="shared" si="2"/>
        <v>#N/A</v>
      </c>
    </row>
    <row r="177" spans="1:27">
      <c r="A177" t="s">
        <v>235</v>
      </c>
      <c r="B177" t="s">
        <v>58</v>
      </c>
      <c r="C177">
        <v>89</v>
      </c>
      <c r="D177">
        <v>272</v>
      </c>
      <c r="E177">
        <v>311</v>
      </c>
      <c r="F177">
        <v>68</v>
      </c>
      <c r="G177">
        <v>47</v>
      </c>
      <c r="H177">
        <v>16</v>
      </c>
      <c r="I177">
        <v>1</v>
      </c>
      <c r="J177">
        <v>4</v>
      </c>
      <c r="K177">
        <v>32</v>
      </c>
      <c r="L177">
        <v>33</v>
      </c>
      <c r="M177">
        <v>34</v>
      </c>
      <c r="N177">
        <v>0</v>
      </c>
      <c r="O177">
        <v>65</v>
      </c>
      <c r="P177">
        <v>0</v>
      </c>
      <c r="Q177">
        <v>4</v>
      </c>
      <c r="R177">
        <v>1</v>
      </c>
      <c r="S177">
        <v>1</v>
      </c>
      <c r="T177">
        <v>0</v>
      </c>
      <c r="U177">
        <v>0</v>
      </c>
      <c r="V177">
        <v>0.25</v>
      </c>
      <c r="W177">
        <v>5254</v>
      </c>
      <c r="X177" s="1">
        <f>G177+(2*H177)+(3*I177)+(4*J177)+K177+L177+M177-O177+T177-U177</f>
        <v>132</v>
      </c>
      <c r="Y177" s="4">
        <f>X177/E177</f>
        <v>0.42443729903536975</v>
      </c>
      <c r="Z177" t="e">
        <f>RANK(X177,$X$2:$X$160)+RANK(Y177,$Y$2:$Y$160)</f>
        <v>#N/A</v>
      </c>
      <c r="AA177" s="4" t="e">
        <f t="shared" si="2"/>
        <v>#N/A</v>
      </c>
    </row>
    <row r="178" spans="1:27">
      <c r="A178" t="s">
        <v>371</v>
      </c>
      <c r="B178" t="s">
        <v>51</v>
      </c>
      <c r="C178">
        <v>84</v>
      </c>
      <c r="D178">
        <v>290</v>
      </c>
      <c r="E178">
        <v>311</v>
      </c>
      <c r="F178">
        <v>54</v>
      </c>
      <c r="G178">
        <v>34</v>
      </c>
      <c r="H178">
        <v>6</v>
      </c>
      <c r="I178">
        <v>4</v>
      </c>
      <c r="J178">
        <v>10</v>
      </c>
      <c r="K178">
        <v>22</v>
      </c>
      <c r="L178">
        <v>30</v>
      </c>
      <c r="M178">
        <v>14</v>
      </c>
      <c r="N178">
        <v>2</v>
      </c>
      <c r="O178">
        <v>94</v>
      </c>
      <c r="P178">
        <v>4</v>
      </c>
      <c r="Q178">
        <v>2</v>
      </c>
      <c r="R178">
        <v>0</v>
      </c>
      <c r="S178">
        <v>5</v>
      </c>
      <c r="T178">
        <v>1</v>
      </c>
      <c r="U178">
        <v>1</v>
      </c>
      <c r="V178">
        <v>0.186</v>
      </c>
      <c r="W178">
        <v>14352</v>
      </c>
      <c r="X178" s="1">
        <f>G178+(2*H178)+(3*I178)+(4*J178)+K178+L178+M178-O178+T178-U178</f>
        <v>70</v>
      </c>
      <c r="Y178" s="4">
        <f>X178/E178</f>
        <v>0.22508038585209003</v>
      </c>
      <c r="Z178" t="e">
        <f>RANK(X178,$X$2:$X$160)+RANK(Y178,$Y$2:$Y$160)</f>
        <v>#N/A</v>
      </c>
      <c r="AA178" s="4" t="e">
        <f t="shared" si="2"/>
        <v>#N/A</v>
      </c>
    </row>
    <row r="179" spans="1:27">
      <c r="A179" t="s">
        <v>187</v>
      </c>
      <c r="B179" t="s">
        <v>147</v>
      </c>
      <c r="C179">
        <v>85</v>
      </c>
      <c r="D179">
        <v>276</v>
      </c>
      <c r="E179">
        <v>310</v>
      </c>
      <c r="F179">
        <v>72</v>
      </c>
      <c r="G179">
        <v>43</v>
      </c>
      <c r="H179">
        <v>15</v>
      </c>
      <c r="I179">
        <v>0</v>
      </c>
      <c r="J179">
        <v>14</v>
      </c>
      <c r="K179">
        <v>45</v>
      </c>
      <c r="L179">
        <v>41</v>
      </c>
      <c r="M179">
        <v>28</v>
      </c>
      <c r="N179">
        <v>3</v>
      </c>
      <c r="O179">
        <v>68</v>
      </c>
      <c r="P179">
        <v>4</v>
      </c>
      <c r="Q179">
        <v>2</v>
      </c>
      <c r="R179">
        <v>0</v>
      </c>
      <c r="S179">
        <v>7</v>
      </c>
      <c r="T179">
        <v>0</v>
      </c>
      <c r="U179">
        <v>2</v>
      </c>
      <c r="V179">
        <v>0.26100000000000001</v>
      </c>
      <c r="W179">
        <v>11445</v>
      </c>
      <c r="X179" s="1">
        <f>G179+(2*H179)+(3*I179)+(4*J179)+K179+L179+M179-O179+T179-U179</f>
        <v>173</v>
      </c>
      <c r="Y179" s="4">
        <f>X179/E179</f>
        <v>0.5580645161290323</v>
      </c>
      <c r="Z179" t="e">
        <f>RANK(X179,$X$2:$X$160)+RANK(Y179,$Y$2:$Y$160)</f>
        <v>#N/A</v>
      </c>
      <c r="AA179" s="4" t="e">
        <f t="shared" si="2"/>
        <v>#N/A</v>
      </c>
    </row>
    <row r="180" spans="1:27">
      <c r="A180" t="s">
        <v>216</v>
      </c>
      <c r="B180" t="s">
        <v>28</v>
      </c>
      <c r="C180">
        <v>85</v>
      </c>
      <c r="D180">
        <v>272</v>
      </c>
      <c r="E180">
        <v>310</v>
      </c>
      <c r="F180">
        <v>69</v>
      </c>
      <c r="G180">
        <v>43</v>
      </c>
      <c r="H180">
        <v>14</v>
      </c>
      <c r="I180">
        <v>0</v>
      </c>
      <c r="J180">
        <v>12</v>
      </c>
      <c r="K180">
        <v>31</v>
      </c>
      <c r="L180">
        <v>35</v>
      </c>
      <c r="M180">
        <v>33</v>
      </c>
      <c r="N180">
        <v>5</v>
      </c>
      <c r="O180">
        <v>65</v>
      </c>
      <c r="P180">
        <v>1</v>
      </c>
      <c r="Q180">
        <v>4</v>
      </c>
      <c r="R180">
        <v>0</v>
      </c>
      <c r="S180">
        <v>7</v>
      </c>
      <c r="T180">
        <v>2</v>
      </c>
      <c r="U180">
        <v>2</v>
      </c>
      <c r="V180">
        <v>0.254</v>
      </c>
      <c r="W180">
        <v>8610</v>
      </c>
      <c r="X180" s="1">
        <f>G180+(2*H180)+(3*I180)+(4*J180)+K180+L180+M180-O180+T180-U180</f>
        <v>153</v>
      </c>
      <c r="Y180" s="4">
        <f>X180/E180</f>
        <v>0.49354838709677418</v>
      </c>
      <c r="Z180" t="e">
        <f>RANK(X180,$X$2:$X$160)+RANK(Y180,$Y$2:$Y$160)</f>
        <v>#N/A</v>
      </c>
      <c r="AA180" s="4" t="e">
        <f t="shared" si="2"/>
        <v>#N/A</v>
      </c>
    </row>
    <row r="181" spans="1:27">
      <c r="A181" t="s">
        <v>250</v>
      </c>
      <c r="B181" t="s">
        <v>25</v>
      </c>
      <c r="C181">
        <v>84</v>
      </c>
      <c r="D181">
        <v>276</v>
      </c>
      <c r="E181">
        <v>310</v>
      </c>
      <c r="F181">
        <v>68</v>
      </c>
      <c r="G181">
        <v>47</v>
      </c>
      <c r="H181">
        <v>10</v>
      </c>
      <c r="I181">
        <v>1</v>
      </c>
      <c r="J181">
        <v>10</v>
      </c>
      <c r="K181">
        <v>43</v>
      </c>
      <c r="L181">
        <v>31</v>
      </c>
      <c r="M181">
        <v>30</v>
      </c>
      <c r="N181">
        <v>1</v>
      </c>
      <c r="O181">
        <v>51</v>
      </c>
      <c r="P181">
        <v>0</v>
      </c>
      <c r="Q181">
        <v>2</v>
      </c>
      <c r="R181">
        <v>1</v>
      </c>
      <c r="S181">
        <v>6</v>
      </c>
      <c r="T181">
        <v>5</v>
      </c>
      <c r="U181">
        <v>1</v>
      </c>
      <c r="V181">
        <v>0.246</v>
      </c>
      <c r="W181">
        <v>3892</v>
      </c>
      <c r="X181" s="1">
        <f>G181+(2*H181)+(3*I181)+(4*J181)+K181+L181+M181-O181+T181-U181</f>
        <v>167</v>
      </c>
      <c r="Y181" s="4">
        <f>X181/E181</f>
        <v>0.53870967741935483</v>
      </c>
      <c r="Z181" t="e">
        <f>RANK(X181,$X$2:$X$160)+RANK(Y181,$Y$2:$Y$160)</f>
        <v>#N/A</v>
      </c>
      <c r="AA181" s="4" t="e">
        <f t="shared" si="2"/>
        <v>#N/A</v>
      </c>
    </row>
    <row r="182" spans="1:27">
      <c r="A182" t="s">
        <v>259</v>
      </c>
      <c r="B182" t="s">
        <v>147</v>
      </c>
      <c r="C182">
        <v>82</v>
      </c>
      <c r="D182">
        <v>280</v>
      </c>
      <c r="E182">
        <v>310</v>
      </c>
      <c r="F182">
        <v>68</v>
      </c>
      <c r="G182">
        <v>49</v>
      </c>
      <c r="H182">
        <v>16</v>
      </c>
      <c r="I182">
        <v>1</v>
      </c>
      <c r="J182">
        <v>2</v>
      </c>
      <c r="K182">
        <v>27</v>
      </c>
      <c r="L182">
        <v>36</v>
      </c>
      <c r="M182">
        <v>23</v>
      </c>
      <c r="N182">
        <v>1</v>
      </c>
      <c r="O182">
        <v>44</v>
      </c>
      <c r="P182">
        <v>2</v>
      </c>
      <c r="Q182">
        <v>4</v>
      </c>
      <c r="R182">
        <v>1</v>
      </c>
      <c r="S182">
        <v>6</v>
      </c>
      <c r="T182">
        <v>0</v>
      </c>
      <c r="U182">
        <v>0</v>
      </c>
      <c r="V182">
        <v>0.24299999999999999</v>
      </c>
      <c r="W182">
        <v>7870</v>
      </c>
      <c r="X182" s="1">
        <f>G182+(2*H182)+(3*I182)+(4*J182)+K182+L182+M182-O182+T182-U182</f>
        <v>134</v>
      </c>
      <c r="Y182" s="4">
        <f>X182/E182</f>
        <v>0.43225806451612903</v>
      </c>
      <c r="Z182" t="e">
        <f>RANK(X182,$X$2:$X$160)+RANK(Y182,$Y$2:$Y$160)</f>
        <v>#N/A</v>
      </c>
      <c r="AA182" s="4" t="e">
        <f t="shared" si="2"/>
        <v>#N/A</v>
      </c>
    </row>
    <row r="183" spans="1:27">
      <c r="A183" t="s">
        <v>160</v>
      </c>
      <c r="B183" t="s">
        <v>88</v>
      </c>
      <c r="C183">
        <v>93</v>
      </c>
      <c r="D183">
        <v>284</v>
      </c>
      <c r="E183">
        <v>309</v>
      </c>
      <c r="F183">
        <v>76</v>
      </c>
      <c r="G183">
        <v>50</v>
      </c>
      <c r="H183">
        <v>12</v>
      </c>
      <c r="I183">
        <v>1</v>
      </c>
      <c r="J183">
        <v>13</v>
      </c>
      <c r="K183">
        <v>40</v>
      </c>
      <c r="L183">
        <v>32</v>
      </c>
      <c r="M183">
        <v>19</v>
      </c>
      <c r="N183">
        <v>1</v>
      </c>
      <c r="O183">
        <v>80</v>
      </c>
      <c r="P183">
        <v>2</v>
      </c>
      <c r="Q183">
        <v>2</v>
      </c>
      <c r="R183">
        <v>2</v>
      </c>
      <c r="S183">
        <v>7</v>
      </c>
      <c r="T183">
        <v>4</v>
      </c>
      <c r="U183">
        <v>2</v>
      </c>
      <c r="V183">
        <v>0.26800000000000002</v>
      </c>
      <c r="W183">
        <v>4146</v>
      </c>
      <c r="X183" s="1">
        <f>G183+(2*H183)+(3*I183)+(4*J183)+K183+L183+M183-O183+T183-U183</f>
        <v>142</v>
      </c>
      <c r="Y183" s="4">
        <f>X183/E183</f>
        <v>0.45954692556634302</v>
      </c>
      <c r="Z183" t="e">
        <f>RANK(X183,$X$2:$X$160)+RANK(Y183,$Y$2:$Y$160)</f>
        <v>#N/A</v>
      </c>
      <c r="AA183" s="4" t="e">
        <f t="shared" si="2"/>
        <v>#N/A</v>
      </c>
    </row>
    <row r="184" spans="1:27">
      <c r="A184" t="s">
        <v>269</v>
      </c>
      <c r="B184" t="s">
        <v>66</v>
      </c>
      <c r="C184">
        <v>86</v>
      </c>
      <c r="D184">
        <v>279</v>
      </c>
      <c r="E184">
        <v>309</v>
      </c>
      <c r="F184">
        <v>67</v>
      </c>
      <c r="G184">
        <v>33</v>
      </c>
      <c r="H184">
        <v>23</v>
      </c>
      <c r="I184">
        <v>2</v>
      </c>
      <c r="J184">
        <v>9</v>
      </c>
      <c r="K184">
        <v>34</v>
      </c>
      <c r="L184">
        <v>33</v>
      </c>
      <c r="M184">
        <v>26</v>
      </c>
      <c r="N184">
        <v>1</v>
      </c>
      <c r="O184">
        <v>91</v>
      </c>
      <c r="P184">
        <v>2</v>
      </c>
      <c r="Q184">
        <v>2</v>
      </c>
      <c r="R184">
        <v>0</v>
      </c>
      <c r="S184">
        <v>1</v>
      </c>
      <c r="T184">
        <v>7</v>
      </c>
      <c r="U184">
        <v>2</v>
      </c>
      <c r="V184">
        <v>0.24</v>
      </c>
      <c r="W184">
        <v>12092</v>
      </c>
      <c r="X184" s="1">
        <f>G184+(2*H184)+(3*I184)+(4*J184)+K184+L184+M184-O184+T184-U184</f>
        <v>128</v>
      </c>
      <c r="Y184" s="4">
        <f>X184/E184</f>
        <v>0.41423948220064727</v>
      </c>
      <c r="Z184" t="e">
        <f>RANK(X184,$X$2:$X$160)+RANK(Y184,$Y$2:$Y$160)</f>
        <v>#N/A</v>
      </c>
      <c r="AA184" s="4" t="e">
        <f t="shared" si="2"/>
        <v>#N/A</v>
      </c>
    </row>
    <row r="185" spans="1:27">
      <c r="A185" t="s">
        <v>337</v>
      </c>
      <c r="B185" t="s">
        <v>61</v>
      </c>
      <c r="C185">
        <v>98</v>
      </c>
      <c r="D185">
        <v>273</v>
      </c>
      <c r="E185">
        <v>309</v>
      </c>
      <c r="F185">
        <v>59</v>
      </c>
      <c r="G185">
        <v>33</v>
      </c>
      <c r="H185">
        <v>8</v>
      </c>
      <c r="I185">
        <v>1</v>
      </c>
      <c r="J185">
        <v>17</v>
      </c>
      <c r="K185">
        <v>41</v>
      </c>
      <c r="L185">
        <v>37</v>
      </c>
      <c r="M185">
        <v>31</v>
      </c>
      <c r="N185">
        <v>3</v>
      </c>
      <c r="O185">
        <v>60</v>
      </c>
      <c r="P185">
        <v>1</v>
      </c>
      <c r="Q185">
        <v>3</v>
      </c>
      <c r="R185">
        <v>1</v>
      </c>
      <c r="S185">
        <v>1</v>
      </c>
      <c r="T185">
        <v>1</v>
      </c>
      <c r="U185">
        <v>0</v>
      </c>
      <c r="V185">
        <v>0.216</v>
      </c>
      <c r="W185">
        <v>10472</v>
      </c>
      <c r="X185" s="1">
        <f>G185+(2*H185)+(3*I185)+(4*J185)+K185+L185+M185-O185+T185-U185</f>
        <v>170</v>
      </c>
      <c r="Y185" s="4">
        <f>X185/E185</f>
        <v>0.55016181229773464</v>
      </c>
      <c r="Z185" t="e">
        <f>RANK(X185,$X$2:$X$160)+RANK(Y185,$Y$2:$Y$160)</f>
        <v>#N/A</v>
      </c>
      <c r="AA185" s="4" t="e">
        <f t="shared" si="2"/>
        <v>#N/A</v>
      </c>
    </row>
    <row r="186" spans="1:27">
      <c r="A186" t="s">
        <v>188</v>
      </c>
      <c r="B186" t="s">
        <v>137</v>
      </c>
      <c r="C186">
        <v>97</v>
      </c>
      <c r="D186">
        <v>276</v>
      </c>
      <c r="E186">
        <v>306</v>
      </c>
      <c r="F186">
        <v>72</v>
      </c>
      <c r="G186">
        <v>48</v>
      </c>
      <c r="H186">
        <v>8</v>
      </c>
      <c r="I186">
        <v>2</v>
      </c>
      <c r="J186">
        <v>14</v>
      </c>
      <c r="K186">
        <v>32</v>
      </c>
      <c r="L186">
        <v>39</v>
      </c>
      <c r="M186">
        <v>24</v>
      </c>
      <c r="N186">
        <v>2</v>
      </c>
      <c r="O186">
        <v>73</v>
      </c>
      <c r="P186">
        <v>6</v>
      </c>
      <c r="Q186">
        <v>0</v>
      </c>
      <c r="R186">
        <v>0</v>
      </c>
      <c r="S186">
        <v>3</v>
      </c>
      <c r="T186">
        <v>2</v>
      </c>
      <c r="U186">
        <v>2</v>
      </c>
      <c r="V186">
        <v>0.26100000000000001</v>
      </c>
      <c r="W186">
        <v>14330</v>
      </c>
      <c r="X186" s="1">
        <f>G186+(2*H186)+(3*I186)+(4*J186)+K186+L186+M186-O186+T186-U186</f>
        <v>148</v>
      </c>
      <c r="Y186" s="4">
        <f>X186/E186</f>
        <v>0.48366013071895425</v>
      </c>
      <c r="Z186" t="e">
        <f>RANK(X186,$X$2:$X$160)+RANK(Y186,$Y$2:$Y$160)</f>
        <v>#N/A</v>
      </c>
      <c r="AA186" s="4" t="e">
        <f t="shared" si="2"/>
        <v>#N/A</v>
      </c>
    </row>
    <row r="187" spans="1:27">
      <c r="A187" t="s">
        <v>308</v>
      </c>
      <c r="B187" t="s">
        <v>66</v>
      </c>
      <c r="C187">
        <v>78</v>
      </c>
      <c r="D187">
        <v>285</v>
      </c>
      <c r="E187">
        <v>306</v>
      </c>
      <c r="F187">
        <v>65</v>
      </c>
      <c r="G187">
        <v>47</v>
      </c>
      <c r="H187">
        <v>12</v>
      </c>
      <c r="I187">
        <v>0</v>
      </c>
      <c r="J187">
        <v>6</v>
      </c>
      <c r="K187">
        <v>20</v>
      </c>
      <c r="L187">
        <v>30</v>
      </c>
      <c r="M187">
        <v>17</v>
      </c>
      <c r="N187">
        <v>0</v>
      </c>
      <c r="O187">
        <v>71</v>
      </c>
      <c r="P187">
        <v>2</v>
      </c>
      <c r="Q187">
        <v>2</v>
      </c>
      <c r="R187">
        <v>0</v>
      </c>
      <c r="S187">
        <v>9</v>
      </c>
      <c r="T187">
        <v>0</v>
      </c>
      <c r="U187">
        <v>2</v>
      </c>
      <c r="V187">
        <v>0.22800000000000001</v>
      </c>
      <c r="W187">
        <v>12859</v>
      </c>
      <c r="X187" s="1">
        <f>G187+(2*H187)+(3*I187)+(4*J187)+K187+L187+M187-O187+T187-U187</f>
        <v>89</v>
      </c>
      <c r="Y187" s="4">
        <f>X187/E187</f>
        <v>0.2908496732026144</v>
      </c>
      <c r="Z187" t="e">
        <f>RANK(X187,$X$2:$X$160)+RANK(Y187,$Y$2:$Y$160)</f>
        <v>#N/A</v>
      </c>
      <c r="AA187" s="4" t="e">
        <f t="shared" si="2"/>
        <v>#N/A</v>
      </c>
    </row>
    <row r="188" spans="1:27">
      <c r="A188" t="s">
        <v>83</v>
      </c>
      <c r="B188" t="s">
        <v>84</v>
      </c>
      <c r="C188">
        <v>74</v>
      </c>
      <c r="D188">
        <v>271</v>
      </c>
      <c r="E188">
        <v>303</v>
      </c>
      <c r="F188">
        <v>79</v>
      </c>
      <c r="G188">
        <v>60</v>
      </c>
      <c r="H188">
        <v>13</v>
      </c>
      <c r="I188">
        <v>1</v>
      </c>
      <c r="J188">
        <v>5</v>
      </c>
      <c r="K188">
        <v>25</v>
      </c>
      <c r="L188">
        <v>33</v>
      </c>
      <c r="M188">
        <v>22</v>
      </c>
      <c r="N188">
        <v>2</v>
      </c>
      <c r="O188">
        <v>62</v>
      </c>
      <c r="P188">
        <v>3</v>
      </c>
      <c r="Q188">
        <v>7</v>
      </c>
      <c r="R188">
        <v>0</v>
      </c>
      <c r="S188">
        <v>9</v>
      </c>
      <c r="T188">
        <v>0</v>
      </c>
      <c r="U188">
        <v>0</v>
      </c>
      <c r="V188">
        <v>0.29199999999999998</v>
      </c>
      <c r="W188">
        <v>639</v>
      </c>
      <c r="X188" s="1">
        <f>G188+(2*H188)+(3*I188)+(4*J188)+K188+L188+M188-O188+T188-U188</f>
        <v>127</v>
      </c>
      <c r="Y188" s="4">
        <f>X188/E188</f>
        <v>0.41914191419141916</v>
      </c>
      <c r="Z188" t="e">
        <f>RANK(X188,$X$2:$X$160)+RANK(Y188,$Y$2:$Y$160)</f>
        <v>#N/A</v>
      </c>
      <c r="AA188" s="4" t="e">
        <f t="shared" si="2"/>
        <v>#N/A</v>
      </c>
    </row>
    <row r="189" spans="1:27">
      <c r="A189" t="s">
        <v>180</v>
      </c>
      <c r="B189" t="s">
        <v>86</v>
      </c>
      <c r="C189">
        <v>98</v>
      </c>
      <c r="D189">
        <v>244</v>
      </c>
      <c r="E189">
        <v>303</v>
      </c>
      <c r="F189">
        <v>64</v>
      </c>
      <c r="G189">
        <v>35</v>
      </c>
      <c r="H189">
        <v>16</v>
      </c>
      <c r="I189">
        <v>4</v>
      </c>
      <c r="J189">
        <v>9</v>
      </c>
      <c r="K189">
        <v>39</v>
      </c>
      <c r="L189">
        <v>44</v>
      </c>
      <c r="M189">
        <v>50</v>
      </c>
      <c r="N189">
        <v>1</v>
      </c>
      <c r="O189">
        <v>72</v>
      </c>
      <c r="P189">
        <v>2</v>
      </c>
      <c r="Q189">
        <v>7</v>
      </c>
      <c r="R189">
        <v>0</v>
      </c>
      <c r="S189">
        <v>1</v>
      </c>
      <c r="T189">
        <v>0</v>
      </c>
      <c r="U189">
        <v>1</v>
      </c>
      <c r="V189">
        <v>0.26200000000000001</v>
      </c>
      <c r="W189">
        <v>8392</v>
      </c>
      <c r="X189" s="1">
        <f>G189+(2*H189)+(3*I189)+(4*J189)+K189+L189+M189-O189+T189-U189</f>
        <v>175</v>
      </c>
      <c r="Y189" s="4">
        <f>X189/E189</f>
        <v>0.57755775577557755</v>
      </c>
      <c r="Z189" t="e">
        <f>RANK(X189,$X$2:$X$160)+RANK(Y189,$Y$2:$Y$160)</f>
        <v>#N/A</v>
      </c>
      <c r="AA189" s="4" t="e">
        <f t="shared" si="2"/>
        <v>#N/A</v>
      </c>
    </row>
    <row r="190" spans="1:27">
      <c r="A190" t="s">
        <v>101</v>
      </c>
      <c r="B190" t="s">
        <v>78</v>
      </c>
      <c r="C190">
        <v>76</v>
      </c>
      <c r="D190">
        <v>275</v>
      </c>
      <c r="E190">
        <v>302</v>
      </c>
      <c r="F190">
        <v>79</v>
      </c>
      <c r="G190">
        <v>53</v>
      </c>
      <c r="H190">
        <v>12</v>
      </c>
      <c r="I190">
        <v>0</v>
      </c>
      <c r="J190">
        <v>14</v>
      </c>
      <c r="K190">
        <v>34</v>
      </c>
      <c r="L190">
        <v>45</v>
      </c>
      <c r="M190">
        <v>17</v>
      </c>
      <c r="N190">
        <v>0</v>
      </c>
      <c r="O190">
        <v>43</v>
      </c>
      <c r="P190">
        <v>4</v>
      </c>
      <c r="Q190">
        <v>6</v>
      </c>
      <c r="R190">
        <v>0</v>
      </c>
      <c r="S190">
        <v>8</v>
      </c>
      <c r="T190">
        <v>3</v>
      </c>
      <c r="U190">
        <v>1</v>
      </c>
      <c r="V190">
        <v>0.28699999999999998</v>
      </c>
      <c r="W190">
        <v>7007</v>
      </c>
      <c r="X190" s="1">
        <f>G190+(2*H190)+(3*I190)+(4*J190)+K190+L190+M190-O190+T190-U190</f>
        <v>188</v>
      </c>
      <c r="Y190" s="4">
        <f>X190/E190</f>
        <v>0.62251655629139069</v>
      </c>
      <c r="Z190" t="e">
        <f>RANK(X190,$X$2:$X$160)+RANK(Y190,$Y$2:$Y$160)</f>
        <v>#N/A</v>
      </c>
      <c r="AA190" s="4" t="e">
        <f t="shared" si="2"/>
        <v>#N/A</v>
      </c>
    </row>
    <row r="191" spans="1:27">
      <c r="A191" t="s">
        <v>202</v>
      </c>
      <c r="B191" t="s">
        <v>36</v>
      </c>
      <c r="C191">
        <v>81</v>
      </c>
      <c r="D191">
        <v>264</v>
      </c>
      <c r="E191">
        <v>302</v>
      </c>
      <c r="F191">
        <v>68</v>
      </c>
      <c r="G191">
        <v>42</v>
      </c>
      <c r="H191">
        <v>14</v>
      </c>
      <c r="I191">
        <v>1</v>
      </c>
      <c r="J191">
        <v>11</v>
      </c>
      <c r="K191">
        <v>37</v>
      </c>
      <c r="L191">
        <v>45</v>
      </c>
      <c r="M191">
        <v>34</v>
      </c>
      <c r="N191">
        <v>2</v>
      </c>
      <c r="O191">
        <v>58</v>
      </c>
      <c r="P191">
        <v>3</v>
      </c>
      <c r="Q191">
        <v>1</v>
      </c>
      <c r="R191">
        <v>0</v>
      </c>
      <c r="S191">
        <v>9</v>
      </c>
      <c r="T191">
        <v>0</v>
      </c>
      <c r="U191">
        <v>1</v>
      </c>
      <c r="V191">
        <v>0.25800000000000001</v>
      </c>
      <c r="W191">
        <v>14950</v>
      </c>
      <c r="X191" s="1">
        <f>G191+(2*H191)+(3*I191)+(4*J191)+K191+L191+M191-O191+T191-U191</f>
        <v>174</v>
      </c>
      <c r="Y191" s="4">
        <f>X191/E191</f>
        <v>0.57615894039735094</v>
      </c>
      <c r="Z191" t="e">
        <f>RANK(X191,$X$2:$X$160)+RANK(Y191,$Y$2:$Y$160)</f>
        <v>#N/A</v>
      </c>
      <c r="AA191" s="4" t="e">
        <f t="shared" si="2"/>
        <v>#N/A</v>
      </c>
    </row>
    <row r="192" spans="1:27">
      <c r="A192" t="s">
        <v>270</v>
      </c>
      <c r="B192" t="s">
        <v>42</v>
      </c>
      <c r="C192">
        <v>77</v>
      </c>
      <c r="D192">
        <v>275</v>
      </c>
      <c r="E192">
        <v>300</v>
      </c>
      <c r="F192">
        <v>66</v>
      </c>
      <c r="G192">
        <v>38</v>
      </c>
      <c r="H192">
        <v>17</v>
      </c>
      <c r="I192">
        <v>0</v>
      </c>
      <c r="J192">
        <v>11</v>
      </c>
      <c r="K192">
        <v>38</v>
      </c>
      <c r="L192">
        <v>34</v>
      </c>
      <c r="M192">
        <v>17</v>
      </c>
      <c r="N192">
        <v>2</v>
      </c>
      <c r="O192">
        <v>87</v>
      </c>
      <c r="P192">
        <v>6</v>
      </c>
      <c r="Q192">
        <v>2</v>
      </c>
      <c r="R192">
        <v>0</v>
      </c>
      <c r="S192">
        <v>3</v>
      </c>
      <c r="T192">
        <v>0</v>
      </c>
      <c r="U192">
        <v>0</v>
      </c>
      <c r="V192">
        <v>0.24</v>
      </c>
      <c r="W192">
        <v>9627</v>
      </c>
      <c r="X192" s="1">
        <f>G192+(2*H192)+(3*I192)+(4*J192)+K192+L192+M192-O192+T192-U192</f>
        <v>118</v>
      </c>
      <c r="Y192" s="4">
        <f>X192/E192</f>
        <v>0.39333333333333331</v>
      </c>
      <c r="Z192" t="e">
        <f>RANK(X192,$X$2:$X$160)+RANK(Y192,$Y$2:$Y$160)</f>
        <v>#N/A</v>
      </c>
      <c r="AA192" s="4" t="e">
        <f t="shared" si="2"/>
        <v>#N/A</v>
      </c>
    </row>
    <row r="193" spans="1:27">
      <c r="A193" t="s">
        <v>325</v>
      </c>
      <c r="B193" t="s">
        <v>84</v>
      </c>
      <c r="C193">
        <v>77</v>
      </c>
      <c r="D193">
        <v>257</v>
      </c>
      <c r="E193">
        <v>300</v>
      </c>
      <c r="F193">
        <v>57</v>
      </c>
      <c r="G193">
        <v>28</v>
      </c>
      <c r="H193">
        <v>14</v>
      </c>
      <c r="I193">
        <v>1</v>
      </c>
      <c r="J193">
        <v>14</v>
      </c>
      <c r="K193">
        <v>36</v>
      </c>
      <c r="L193">
        <v>45</v>
      </c>
      <c r="M193">
        <v>31</v>
      </c>
      <c r="N193">
        <v>0</v>
      </c>
      <c r="O193">
        <v>111</v>
      </c>
      <c r="P193">
        <v>11</v>
      </c>
      <c r="Q193">
        <v>1</v>
      </c>
      <c r="R193">
        <v>0</v>
      </c>
      <c r="S193">
        <v>5</v>
      </c>
      <c r="T193">
        <v>2</v>
      </c>
      <c r="U193">
        <v>0</v>
      </c>
      <c r="V193">
        <v>0.222</v>
      </c>
      <c r="W193">
        <v>3142</v>
      </c>
      <c r="X193" s="1">
        <f>G193+(2*H193)+(3*I193)+(4*J193)+K193+L193+M193-O193+T193-U193</f>
        <v>118</v>
      </c>
      <c r="Y193" s="4">
        <f>X193/E193</f>
        <v>0.39333333333333331</v>
      </c>
      <c r="Z193" t="e">
        <f>RANK(X193,$X$2:$X$160)+RANK(Y193,$Y$2:$Y$160)</f>
        <v>#N/A</v>
      </c>
      <c r="AA193" s="4" t="e">
        <f t="shared" si="2"/>
        <v>#N/A</v>
      </c>
    </row>
    <row r="194" spans="1:27">
      <c r="A194" t="s">
        <v>130</v>
      </c>
      <c r="B194" t="s">
        <v>32</v>
      </c>
      <c r="C194">
        <v>76</v>
      </c>
      <c r="D194">
        <v>266</v>
      </c>
      <c r="E194">
        <v>299</v>
      </c>
      <c r="F194">
        <v>74</v>
      </c>
      <c r="G194">
        <v>47</v>
      </c>
      <c r="H194">
        <v>15</v>
      </c>
      <c r="I194">
        <v>0</v>
      </c>
      <c r="J194">
        <v>12</v>
      </c>
      <c r="K194">
        <v>42</v>
      </c>
      <c r="L194">
        <v>37</v>
      </c>
      <c r="M194">
        <v>24</v>
      </c>
      <c r="N194">
        <v>1</v>
      </c>
      <c r="O194">
        <v>65</v>
      </c>
      <c r="P194">
        <v>7</v>
      </c>
      <c r="Q194">
        <v>2</v>
      </c>
      <c r="R194">
        <v>0</v>
      </c>
      <c r="S194">
        <v>4</v>
      </c>
      <c r="T194">
        <v>3</v>
      </c>
      <c r="U194">
        <v>1</v>
      </c>
      <c r="V194">
        <v>0.27800000000000002</v>
      </c>
      <c r="W194">
        <v>12225</v>
      </c>
      <c r="X194" s="1">
        <f>G194+(2*H194)+(3*I194)+(4*J194)+K194+L194+M194-O194+T194-U194</f>
        <v>165</v>
      </c>
      <c r="Y194" s="4">
        <f>X194/E194</f>
        <v>0.55183946488294311</v>
      </c>
      <c r="Z194" t="e">
        <f>RANK(X194,$X$2:$X$160)+RANK(Y194,$Y$2:$Y$160)</f>
        <v>#N/A</v>
      </c>
      <c r="AA194" s="4" t="e">
        <f t="shared" si="2"/>
        <v>#N/A</v>
      </c>
    </row>
    <row r="195" spans="1:27">
      <c r="A195" t="s">
        <v>167</v>
      </c>
      <c r="B195" t="s">
        <v>61</v>
      </c>
      <c r="C195">
        <v>99</v>
      </c>
      <c r="D195">
        <v>264</v>
      </c>
      <c r="E195">
        <v>299</v>
      </c>
      <c r="F195">
        <v>70</v>
      </c>
      <c r="G195">
        <v>32</v>
      </c>
      <c r="H195">
        <v>21</v>
      </c>
      <c r="I195">
        <v>3</v>
      </c>
      <c r="J195">
        <v>14</v>
      </c>
      <c r="K195">
        <v>42</v>
      </c>
      <c r="L195">
        <v>39</v>
      </c>
      <c r="M195">
        <v>29</v>
      </c>
      <c r="N195">
        <v>2</v>
      </c>
      <c r="O195">
        <v>48</v>
      </c>
      <c r="P195">
        <v>3</v>
      </c>
      <c r="Q195">
        <v>2</v>
      </c>
      <c r="R195">
        <v>1</v>
      </c>
      <c r="S195">
        <v>3</v>
      </c>
      <c r="T195">
        <v>1</v>
      </c>
      <c r="U195">
        <v>4</v>
      </c>
      <c r="V195">
        <v>0.26500000000000001</v>
      </c>
      <c r="W195">
        <v>11899</v>
      </c>
      <c r="X195" s="1">
        <f>G195+(2*H195)+(3*I195)+(4*J195)+K195+L195+M195-O195+T195-U195</f>
        <v>198</v>
      </c>
      <c r="Y195" s="4">
        <f>X195/E195</f>
        <v>0.66220735785953178</v>
      </c>
      <c r="Z195" t="e">
        <f>RANK(X195,$X$2:$X$160)+RANK(Y195,$Y$2:$Y$160)</f>
        <v>#N/A</v>
      </c>
      <c r="AA195" s="4" t="e">
        <f t="shared" ref="AA195:AA258" si="3">((2*RANK(X195,$X$2:$X$160))+RANK(Y195,$Y$2:$Y$160))/3</f>
        <v>#N/A</v>
      </c>
    </row>
    <row r="196" spans="1:27">
      <c r="A196" t="s">
        <v>293</v>
      </c>
      <c r="B196" t="s">
        <v>28</v>
      </c>
      <c r="C196">
        <v>87</v>
      </c>
      <c r="D196">
        <v>256</v>
      </c>
      <c r="E196">
        <v>298</v>
      </c>
      <c r="F196">
        <v>60</v>
      </c>
      <c r="G196">
        <v>33</v>
      </c>
      <c r="H196">
        <v>16</v>
      </c>
      <c r="I196">
        <v>1</v>
      </c>
      <c r="J196">
        <v>10</v>
      </c>
      <c r="K196">
        <v>38</v>
      </c>
      <c r="L196">
        <v>31</v>
      </c>
      <c r="M196">
        <v>37</v>
      </c>
      <c r="N196">
        <v>1</v>
      </c>
      <c r="O196">
        <v>87</v>
      </c>
      <c r="P196">
        <v>3</v>
      </c>
      <c r="Q196">
        <v>1</v>
      </c>
      <c r="R196">
        <v>1</v>
      </c>
      <c r="S196">
        <v>3</v>
      </c>
      <c r="T196">
        <v>2</v>
      </c>
      <c r="U196">
        <v>1</v>
      </c>
      <c r="V196">
        <v>0.23400000000000001</v>
      </c>
      <c r="W196">
        <v>4747</v>
      </c>
      <c r="X196" s="1">
        <f>G196+(2*H196)+(3*I196)+(4*J196)+K196+L196+M196-O196+T196-U196</f>
        <v>128</v>
      </c>
      <c r="Y196" s="4">
        <f>X196/E196</f>
        <v>0.42953020134228187</v>
      </c>
      <c r="Z196" t="e">
        <f>RANK(X196,$X$2:$X$160)+RANK(Y196,$Y$2:$Y$160)</f>
        <v>#N/A</v>
      </c>
      <c r="AA196" s="4" t="e">
        <f t="shared" si="3"/>
        <v>#N/A</v>
      </c>
    </row>
    <row r="197" spans="1:27">
      <c r="A197" t="s">
        <v>327</v>
      </c>
      <c r="B197" t="s">
        <v>49</v>
      </c>
      <c r="C197">
        <v>94</v>
      </c>
      <c r="D197">
        <v>271</v>
      </c>
      <c r="E197">
        <v>298</v>
      </c>
      <c r="F197">
        <v>60</v>
      </c>
      <c r="G197">
        <v>43</v>
      </c>
      <c r="H197">
        <v>13</v>
      </c>
      <c r="I197">
        <v>2</v>
      </c>
      <c r="J197">
        <v>2</v>
      </c>
      <c r="K197">
        <v>33</v>
      </c>
      <c r="L197">
        <v>20</v>
      </c>
      <c r="M197">
        <v>14</v>
      </c>
      <c r="N197">
        <v>0</v>
      </c>
      <c r="O197">
        <v>76</v>
      </c>
      <c r="P197">
        <v>6</v>
      </c>
      <c r="Q197">
        <v>1</v>
      </c>
      <c r="R197">
        <v>6</v>
      </c>
      <c r="S197">
        <v>1</v>
      </c>
      <c r="T197">
        <v>11</v>
      </c>
      <c r="U197">
        <v>3</v>
      </c>
      <c r="V197">
        <v>0.221</v>
      </c>
      <c r="W197">
        <v>15082</v>
      </c>
      <c r="X197" s="1">
        <f>G197+(2*H197)+(3*I197)+(4*J197)+K197+L197+M197-O197+T197-U197</f>
        <v>82</v>
      </c>
      <c r="Y197" s="4">
        <f>X197/E197</f>
        <v>0.27516778523489932</v>
      </c>
      <c r="Z197" t="e">
        <f>RANK(X197,$X$2:$X$160)+RANK(Y197,$Y$2:$Y$160)</f>
        <v>#N/A</v>
      </c>
      <c r="AA197" s="4" t="e">
        <f t="shared" si="3"/>
        <v>#N/A</v>
      </c>
    </row>
    <row r="198" spans="1:27">
      <c r="A198" t="s">
        <v>223</v>
      </c>
      <c r="B198" t="s">
        <v>109</v>
      </c>
      <c r="C198">
        <v>73</v>
      </c>
      <c r="D198">
        <v>270</v>
      </c>
      <c r="E198">
        <v>295</v>
      </c>
      <c r="F198">
        <v>68</v>
      </c>
      <c r="G198">
        <v>44</v>
      </c>
      <c r="H198">
        <v>12</v>
      </c>
      <c r="I198">
        <v>0</v>
      </c>
      <c r="J198">
        <v>12</v>
      </c>
      <c r="K198">
        <v>34</v>
      </c>
      <c r="L198">
        <v>30</v>
      </c>
      <c r="M198">
        <v>22</v>
      </c>
      <c r="N198">
        <v>0</v>
      </c>
      <c r="O198">
        <v>69</v>
      </c>
      <c r="P198">
        <v>2</v>
      </c>
      <c r="Q198">
        <v>1</v>
      </c>
      <c r="R198">
        <v>0</v>
      </c>
      <c r="S198">
        <v>8</v>
      </c>
      <c r="T198">
        <v>0</v>
      </c>
      <c r="U198">
        <v>0</v>
      </c>
      <c r="V198">
        <v>0.252</v>
      </c>
      <c r="W198">
        <v>6876</v>
      </c>
      <c r="X198" s="1">
        <f>G198+(2*H198)+(3*I198)+(4*J198)+K198+L198+M198-O198+T198-U198</f>
        <v>133</v>
      </c>
      <c r="Y198" s="4">
        <f>X198/E198</f>
        <v>0.45084745762711864</v>
      </c>
      <c r="Z198" t="e">
        <f>RANK(X198,$X$2:$X$160)+RANK(Y198,$Y$2:$Y$160)</f>
        <v>#N/A</v>
      </c>
      <c r="AA198" s="4" t="e">
        <f t="shared" si="3"/>
        <v>#N/A</v>
      </c>
    </row>
    <row r="199" spans="1:27">
      <c r="A199" t="s">
        <v>164</v>
      </c>
      <c r="B199" t="s">
        <v>66</v>
      </c>
      <c r="C199">
        <v>76</v>
      </c>
      <c r="D199">
        <v>270</v>
      </c>
      <c r="E199">
        <v>294</v>
      </c>
      <c r="F199">
        <v>72</v>
      </c>
      <c r="G199">
        <v>50</v>
      </c>
      <c r="H199">
        <v>12</v>
      </c>
      <c r="I199">
        <v>1</v>
      </c>
      <c r="J199">
        <v>9</v>
      </c>
      <c r="K199">
        <v>34</v>
      </c>
      <c r="L199">
        <v>32</v>
      </c>
      <c r="M199">
        <v>22</v>
      </c>
      <c r="N199">
        <v>0</v>
      </c>
      <c r="O199">
        <v>82</v>
      </c>
      <c r="P199">
        <v>0</v>
      </c>
      <c r="Q199">
        <v>1</v>
      </c>
      <c r="R199">
        <v>1</v>
      </c>
      <c r="S199">
        <v>7</v>
      </c>
      <c r="T199">
        <v>0</v>
      </c>
      <c r="U199">
        <v>1</v>
      </c>
      <c r="V199">
        <v>0.26700000000000002</v>
      </c>
      <c r="W199">
        <v>12547</v>
      </c>
      <c r="X199" s="1">
        <f>G199+(2*H199)+(3*I199)+(4*J199)+K199+L199+M199-O199+T199-U199</f>
        <v>118</v>
      </c>
      <c r="Y199" s="4">
        <f>X199/E199</f>
        <v>0.40136054421768708</v>
      </c>
      <c r="Z199" t="e">
        <f>RANK(X199,$X$2:$X$160)+RANK(Y199,$Y$2:$Y$160)</f>
        <v>#N/A</v>
      </c>
      <c r="AA199" s="4" t="e">
        <f t="shared" si="3"/>
        <v>#N/A</v>
      </c>
    </row>
    <row r="200" spans="1:27">
      <c r="A200" t="s">
        <v>329</v>
      </c>
      <c r="B200" t="s">
        <v>40</v>
      </c>
      <c r="C200">
        <v>80</v>
      </c>
      <c r="D200">
        <v>268</v>
      </c>
      <c r="E200">
        <v>294</v>
      </c>
      <c r="F200">
        <v>59</v>
      </c>
      <c r="G200">
        <v>40</v>
      </c>
      <c r="H200">
        <v>14</v>
      </c>
      <c r="I200">
        <v>0</v>
      </c>
      <c r="J200">
        <v>5</v>
      </c>
      <c r="K200">
        <v>24</v>
      </c>
      <c r="L200">
        <v>33</v>
      </c>
      <c r="M200">
        <v>13</v>
      </c>
      <c r="N200">
        <v>0</v>
      </c>
      <c r="O200">
        <v>75</v>
      </c>
      <c r="P200">
        <v>10</v>
      </c>
      <c r="Q200">
        <v>2</v>
      </c>
      <c r="R200">
        <v>1</v>
      </c>
      <c r="S200">
        <v>3</v>
      </c>
      <c r="T200">
        <v>0</v>
      </c>
      <c r="U200">
        <v>1</v>
      </c>
      <c r="V200">
        <v>0.22</v>
      </c>
      <c r="W200">
        <v>6887</v>
      </c>
      <c r="X200" s="1">
        <f>G200+(2*H200)+(3*I200)+(4*J200)+K200+L200+M200-O200+T200-U200</f>
        <v>82</v>
      </c>
      <c r="Y200" s="4">
        <f>X200/E200</f>
        <v>0.27891156462585032</v>
      </c>
      <c r="Z200" t="e">
        <f>RANK(X200,$X$2:$X$160)+RANK(Y200,$Y$2:$Y$160)</f>
        <v>#N/A</v>
      </c>
      <c r="AA200" s="4" t="e">
        <f t="shared" si="3"/>
        <v>#N/A</v>
      </c>
    </row>
    <row r="201" spans="1:27">
      <c r="A201" t="s">
        <v>248</v>
      </c>
      <c r="B201" t="s">
        <v>88</v>
      </c>
      <c r="C201">
        <v>72</v>
      </c>
      <c r="D201">
        <v>275</v>
      </c>
      <c r="E201">
        <v>293</v>
      </c>
      <c r="F201">
        <v>68</v>
      </c>
      <c r="G201">
        <v>40</v>
      </c>
      <c r="H201">
        <v>17</v>
      </c>
      <c r="I201">
        <v>1</v>
      </c>
      <c r="J201">
        <v>10</v>
      </c>
      <c r="K201">
        <v>30</v>
      </c>
      <c r="L201">
        <v>35</v>
      </c>
      <c r="M201">
        <v>13</v>
      </c>
      <c r="N201">
        <v>1</v>
      </c>
      <c r="O201">
        <v>63</v>
      </c>
      <c r="P201">
        <v>2</v>
      </c>
      <c r="Q201">
        <v>3</v>
      </c>
      <c r="R201">
        <v>0</v>
      </c>
      <c r="S201">
        <v>4</v>
      </c>
      <c r="T201">
        <v>1</v>
      </c>
      <c r="U201">
        <v>0</v>
      </c>
      <c r="V201">
        <v>0.247</v>
      </c>
      <c r="W201">
        <v>9368</v>
      </c>
      <c r="X201" s="1">
        <f>G201+(2*H201)+(3*I201)+(4*J201)+K201+L201+M201-O201+T201-U201</f>
        <v>133</v>
      </c>
      <c r="Y201" s="4">
        <f>X201/E201</f>
        <v>0.4539249146757679</v>
      </c>
      <c r="Z201" t="e">
        <f>RANK(X201,$X$2:$X$160)+RANK(Y201,$Y$2:$Y$160)</f>
        <v>#N/A</v>
      </c>
      <c r="AA201" s="4" t="e">
        <f t="shared" si="3"/>
        <v>#N/A</v>
      </c>
    </row>
    <row r="202" spans="1:27">
      <c r="A202" t="s">
        <v>184</v>
      </c>
      <c r="B202" t="s">
        <v>84</v>
      </c>
      <c r="C202">
        <v>77</v>
      </c>
      <c r="D202">
        <v>260</v>
      </c>
      <c r="E202">
        <v>291</v>
      </c>
      <c r="F202">
        <v>68</v>
      </c>
      <c r="G202">
        <v>47</v>
      </c>
      <c r="H202">
        <v>15</v>
      </c>
      <c r="I202">
        <v>2</v>
      </c>
      <c r="J202">
        <v>4</v>
      </c>
      <c r="K202">
        <v>37</v>
      </c>
      <c r="L202">
        <v>27</v>
      </c>
      <c r="M202">
        <v>21</v>
      </c>
      <c r="N202">
        <v>1</v>
      </c>
      <c r="O202">
        <v>50</v>
      </c>
      <c r="P202">
        <v>4</v>
      </c>
      <c r="Q202">
        <v>1</v>
      </c>
      <c r="R202">
        <v>5</v>
      </c>
      <c r="S202">
        <v>11</v>
      </c>
      <c r="T202">
        <v>7</v>
      </c>
      <c r="U202">
        <v>4</v>
      </c>
      <c r="V202">
        <v>0.26200000000000001</v>
      </c>
      <c r="W202">
        <v>16512</v>
      </c>
      <c r="X202" s="1">
        <f>G202+(2*H202)+(3*I202)+(4*J202)+K202+L202+M202-O202+T202-U202</f>
        <v>137</v>
      </c>
      <c r="Y202" s="4">
        <f>X202/E202</f>
        <v>0.47079037800687284</v>
      </c>
      <c r="Z202" t="e">
        <f>RANK(X202,$X$2:$X$160)+RANK(Y202,$Y$2:$Y$160)</f>
        <v>#N/A</v>
      </c>
      <c r="AA202" s="4" t="e">
        <f t="shared" si="3"/>
        <v>#N/A</v>
      </c>
    </row>
    <row r="203" spans="1:27">
      <c r="A203" t="s">
        <v>183</v>
      </c>
      <c r="B203" t="s">
        <v>61</v>
      </c>
      <c r="C203">
        <v>79</v>
      </c>
      <c r="D203">
        <v>260</v>
      </c>
      <c r="E203">
        <v>288</v>
      </c>
      <c r="F203">
        <v>68</v>
      </c>
      <c r="G203">
        <v>39</v>
      </c>
      <c r="H203">
        <v>17</v>
      </c>
      <c r="I203">
        <v>0</v>
      </c>
      <c r="J203">
        <v>12</v>
      </c>
      <c r="K203">
        <v>40</v>
      </c>
      <c r="L203">
        <v>38</v>
      </c>
      <c r="M203">
        <v>26</v>
      </c>
      <c r="N203">
        <v>2</v>
      </c>
      <c r="O203">
        <v>57</v>
      </c>
      <c r="P203">
        <v>0</v>
      </c>
      <c r="Q203">
        <v>2</v>
      </c>
      <c r="R203">
        <v>0</v>
      </c>
      <c r="S203">
        <v>8</v>
      </c>
      <c r="T203">
        <v>7</v>
      </c>
      <c r="U203">
        <v>3</v>
      </c>
      <c r="V203">
        <v>0.26200000000000001</v>
      </c>
      <c r="W203">
        <v>14225</v>
      </c>
      <c r="X203" s="1">
        <f>G203+(2*H203)+(3*I203)+(4*J203)+K203+L203+M203-O203+T203-U203</f>
        <v>172</v>
      </c>
      <c r="Y203" s="4">
        <f>X203/E203</f>
        <v>0.59722222222222221</v>
      </c>
      <c r="Z203" t="e">
        <f>RANK(X203,$X$2:$X$160)+RANK(Y203,$Y$2:$Y$160)</f>
        <v>#N/A</v>
      </c>
      <c r="AA203" s="4" t="e">
        <f t="shared" si="3"/>
        <v>#N/A</v>
      </c>
    </row>
    <row r="204" spans="1:27">
      <c r="A204" t="s">
        <v>228</v>
      </c>
      <c r="B204" t="s">
        <v>51</v>
      </c>
      <c r="C204">
        <v>99</v>
      </c>
      <c r="D204">
        <v>251</v>
      </c>
      <c r="E204">
        <v>287</v>
      </c>
      <c r="F204">
        <v>63</v>
      </c>
      <c r="G204">
        <v>47</v>
      </c>
      <c r="H204">
        <v>12</v>
      </c>
      <c r="I204">
        <v>1</v>
      </c>
      <c r="J204">
        <v>3</v>
      </c>
      <c r="K204">
        <v>20</v>
      </c>
      <c r="L204">
        <v>20</v>
      </c>
      <c r="M204">
        <v>32</v>
      </c>
      <c r="N204">
        <v>1</v>
      </c>
      <c r="O204">
        <v>55</v>
      </c>
      <c r="P204">
        <v>2</v>
      </c>
      <c r="Q204">
        <v>2</v>
      </c>
      <c r="R204">
        <v>0</v>
      </c>
      <c r="S204">
        <v>3</v>
      </c>
      <c r="T204">
        <v>8</v>
      </c>
      <c r="U204">
        <v>5</v>
      </c>
      <c r="V204">
        <v>0.251</v>
      </c>
      <c r="W204">
        <v>5223</v>
      </c>
      <c r="X204" s="1">
        <f>G204+(2*H204)+(3*I204)+(4*J204)+K204+L204+M204-O204+T204-U204</f>
        <v>106</v>
      </c>
      <c r="Y204" s="4">
        <f>X204/E204</f>
        <v>0.36933797909407667</v>
      </c>
      <c r="Z204" t="e">
        <f>RANK(X204,$X$2:$X$160)+RANK(Y204,$Y$2:$Y$160)</f>
        <v>#N/A</v>
      </c>
      <c r="AA204" s="4" t="e">
        <f t="shared" si="3"/>
        <v>#N/A</v>
      </c>
    </row>
    <row r="205" spans="1:27">
      <c r="A205" t="s">
        <v>336</v>
      </c>
      <c r="B205" t="s">
        <v>78</v>
      </c>
      <c r="C205">
        <v>91</v>
      </c>
      <c r="D205">
        <v>245</v>
      </c>
      <c r="E205">
        <v>284</v>
      </c>
      <c r="F205">
        <v>53</v>
      </c>
      <c r="G205">
        <v>34</v>
      </c>
      <c r="H205">
        <v>10</v>
      </c>
      <c r="I205">
        <v>2</v>
      </c>
      <c r="J205">
        <v>7</v>
      </c>
      <c r="K205">
        <v>29</v>
      </c>
      <c r="L205">
        <v>24</v>
      </c>
      <c r="M205">
        <v>19</v>
      </c>
      <c r="N205">
        <v>2</v>
      </c>
      <c r="O205">
        <v>45</v>
      </c>
      <c r="P205">
        <v>13</v>
      </c>
      <c r="Q205">
        <v>2</v>
      </c>
      <c r="R205">
        <v>5</v>
      </c>
      <c r="S205">
        <v>4</v>
      </c>
      <c r="T205">
        <v>3</v>
      </c>
      <c r="U205">
        <v>3</v>
      </c>
      <c r="V205">
        <v>0.216</v>
      </c>
      <c r="W205">
        <v>12532</v>
      </c>
      <c r="X205" s="1">
        <f>G205+(2*H205)+(3*I205)+(4*J205)+K205+L205+M205-O205+T205-U205</f>
        <v>115</v>
      </c>
      <c r="Y205" s="4">
        <f>X205/E205</f>
        <v>0.40492957746478875</v>
      </c>
      <c r="Z205" t="e">
        <f>RANK(X205,$X$2:$X$160)+RANK(Y205,$Y$2:$Y$160)</f>
        <v>#N/A</v>
      </c>
      <c r="AA205" s="4" t="e">
        <f t="shared" si="3"/>
        <v>#N/A</v>
      </c>
    </row>
    <row r="206" spans="1:27">
      <c r="A206" t="s">
        <v>281</v>
      </c>
      <c r="B206" t="s">
        <v>84</v>
      </c>
      <c r="C206">
        <v>81</v>
      </c>
      <c r="D206">
        <v>256</v>
      </c>
      <c r="E206">
        <v>283</v>
      </c>
      <c r="F206">
        <v>61</v>
      </c>
      <c r="G206">
        <v>37</v>
      </c>
      <c r="H206">
        <v>13</v>
      </c>
      <c r="I206">
        <v>2</v>
      </c>
      <c r="J206">
        <v>9</v>
      </c>
      <c r="K206">
        <v>30</v>
      </c>
      <c r="L206">
        <v>41</v>
      </c>
      <c r="M206">
        <v>23</v>
      </c>
      <c r="N206">
        <v>2</v>
      </c>
      <c r="O206">
        <v>86</v>
      </c>
      <c r="P206">
        <v>3</v>
      </c>
      <c r="Q206">
        <v>1</v>
      </c>
      <c r="R206">
        <v>0</v>
      </c>
      <c r="S206">
        <v>6</v>
      </c>
      <c r="T206">
        <v>1</v>
      </c>
      <c r="U206">
        <v>0</v>
      </c>
      <c r="V206">
        <v>0.23799999999999999</v>
      </c>
      <c r="W206">
        <v>14388</v>
      </c>
      <c r="X206" s="1">
        <f>G206+(2*H206)+(3*I206)+(4*J206)+K206+L206+M206-O206+T206-U206</f>
        <v>114</v>
      </c>
      <c r="Y206" s="4">
        <f>X206/E206</f>
        <v>0.40282685512367489</v>
      </c>
      <c r="Z206" t="e">
        <f>RANK(X206,$X$2:$X$160)+RANK(Y206,$Y$2:$Y$160)</f>
        <v>#N/A</v>
      </c>
      <c r="AA206" s="4" t="e">
        <f t="shared" si="3"/>
        <v>#N/A</v>
      </c>
    </row>
    <row r="207" spans="1:27">
      <c r="A207" t="s">
        <v>357</v>
      </c>
      <c r="B207" t="s">
        <v>44</v>
      </c>
      <c r="C207">
        <v>93</v>
      </c>
      <c r="D207">
        <v>262</v>
      </c>
      <c r="E207">
        <v>283</v>
      </c>
      <c r="F207">
        <v>53</v>
      </c>
      <c r="G207">
        <v>35</v>
      </c>
      <c r="H207">
        <v>9</v>
      </c>
      <c r="I207">
        <v>0</v>
      </c>
      <c r="J207">
        <v>9</v>
      </c>
      <c r="K207">
        <v>22</v>
      </c>
      <c r="L207">
        <v>33</v>
      </c>
      <c r="M207">
        <v>18</v>
      </c>
      <c r="N207">
        <v>2</v>
      </c>
      <c r="O207">
        <v>97</v>
      </c>
      <c r="P207">
        <v>1</v>
      </c>
      <c r="Q207">
        <v>2</v>
      </c>
      <c r="R207">
        <v>0</v>
      </c>
      <c r="S207">
        <v>2</v>
      </c>
      <c r="T207">
        <v>3</v>
      </c>
      <c r="U207">
        <v>0</v>
      </c>
      <c r="V207">
        <v>0.20200000000000001</v>
      </c>
      <c r="W207">
        <v>4969</v>
      </c>
      <c r="X207" s="1">
        <f>G207+(2*H207)+(3*I207)+(4*J207)+K207+L207+M207-O207+T207-U207</f>
        <v>68</v>
      </c>
      <c r="Y207" s="4">
        <f>X207/E207</f>
        <v>0.24028268551236748</v>
      </c>
      <c r="Z207" t="e">
        <f>RANK(X207,$X$2:$X$160)+RANK(Y207,$Y$2:$Y$160)</f>
        <v>#N/A</v>
      </c>
      <c r="AA207" s="4" t="e">
        <f t="shared" si="3"/>
        <v>#N/A</v>
      </c>
    </row>
    <row r="208" spans="1:27">
      <c r="A208" t="s">
        <v>291</v>
      </c>
      <c r="B208" t="s">
        <v>30</v>
      </c>
      <c r="C208">
        <v>79</v>
      </c>
      <c r="D208">
        <v>259</v>
      </c>
      <c r="E208">
        <v>282</v>
      </c>
      <c r="F208">
        <v>61</v>
      </c>
      <c r="G208">
        <v>34</v>
      </c>
      <c r="H208">
        <v>15</v>
      </c>
      <c r="I208">
        <v>1</v>
      </c>
      <c r="J208">
        <v>11</v>
      </c>
      <c r="K208">
        <v>36</v>
      </c>
      <c r="L208">
        <v>40</v>
      </c>
      <c r="M208">
        <v>18</v>
      </c>
      <c r="N208">
        <v>2</v>
      </c>
      <c r="O208">
        <v>59</v>
      </c>
      <c r="P208">
        <v>0</v>
      </c>
      <c r="Q208">
        <v>3</v>
      </c>
      <c r="R208">
        <v>0</v>
      </c>
      <c r="S208">
        <v>5</v>
      </c>
      <c r="T208">
        <v>7</v>
      </c>
      <c r="U208">
        <v>3</v>
      </c>
      <c r="V208">
        <v>0.23599999999999999</v>
      </c>
      <c r="W208">
        <v>3410</v>
      </c>
      <c r="X208" s="1">
        <f>G208+(2*H208)+(3*I208)+(4*J208)+K208+L208+M208-O208+T208-U208</f>
        <v>150</v>
      </c>
      <c r="Y208" s="4">
        <f>X208/E208</f>
        <v>0.53191489361702127</v>
      </c>
      <c r="Z208" t="e">
        <f>RANK(X208,$X$2:$X$160)+RANK(Y208,$Y$2:$Y$160)</f>
        <v>#N/A</v>
      </c>
      <c r="AA208" s="4" t="e">
        <f t="shared" si="3"/>
        <v>#N/A</v>
      </c>
    </row>
    <row r="209" spans="1:27">
      <c r="A209" t="s">
        <v>189</v>
      </c>
      <c r="B209" t="s">
        <v>30</v>
      </c>
      <c r="C209">
        <v>87</v>
      </c>
      <c r="D209">
        <v>257</v>
      </c>
      <c r="E209">
        <v>279</v>
      </c>
      <c r="F209">
        <v>67</v>
      </c>
      <c r="G209">
        <v>50</v>
      </c>
      <c r="H209">
        <v>10</v>
      </c>
      <c r="I209">
        <v>1</v>
      </c>
      <c r="J209">
        <v>6</v>
      </c>
      <c r="K209">
        <v>26</v>
      </c>
      <c r="L209">
        <v>22</v>
      </c>
      <c r="M209">
        <v>19</v>
      </c>
      <c r="N209">
        <v>0</v>
      </c>
      <c r="O209">
        <v>80</v>
      </c>
      <c r="P209">
        <v>2</v>
      </c>
      <c r="Q209">
        <v>1</v>
      </c>
      <c r="R209">
        <v>0</v>
      </c>
      <c r="S209">
        <v>9</v>
      </c>
      <c r="T209">
        <v>14</v>
      </c>
      <c r="U209">
        <v>2</v>
      </c>
      <c r="V209">
        <v>0.26100000000000001</v>
      </c>
      <c r="W209">
        <v>10071</v>
      </c>
      <c r="X209" s="1">
        <f>G209+(2*H209)+(3*I209)+(4*J209)+K209+L209+M209-O209+T209-U209</f>
        <v>96</v>
      </c>
      <c r="Y209" s="4">
        <f>X209/E209</f>
        <v>0.34408602150537637</v>
      </c>
      <c r="Z209" t="e">
        <f>RANK(X209,$X$2:$X$160)+RANK(Y209,$Y$2:$Y$160)</f>
        <v>#N/A</v>
      </c>
      <c r="AA209" s="4" t="e">
        <f t="shared" si="3"/>
        <v>#N/A</v>
      </c>
    </row>
    <row r="210" spans="1:27">
      <c r="A210" t="s">
        <v>369</v>
      </c>
      <c r="B210" t="s">
        <v>80</v>
      </c>
      <c r="C210">
        <v>66</v>
      </c>
      <c r="D210">
        <v>245</v>
      </c>
      <c r="E210">
        <v>279</v>
      </c>
      <c r="F210">
        <v>46</v>
      </c>
      <c r="G210">
        <v>18</v>
      </c>
      <c r="H210">
        <v>14</v>
      </c>
      <c r="I210">
        <v>0</v>
      </c>
      <c r="J210">
        <v>14</v>
      </c>
      <c r="K210">
        <v>37</v>
      </c>
      <c r="L210">
        <v>42</v>
      </c>
      <c r="M210">
        <v>31</v>
      </c>
      <c r="N210">
        <v>0</v>
      </c>
      <c r="O210">
        <v>67</v>
      </c>
      <c r="P210">
        <v>2</v>
      </c>
      <c r="Q210">
        <v>1</v>
      </c>
      <c r="R210">
        <v>0</v>
      </c>
      <c r="S210">
        <v>6</v>
      </c>
      <c r="T210">
        <v>0</v>
      </c>
      <c r="U210">
        <v>0</v>
      </c>
      <c r="V210">
        <v>0.188</v>
      </c>
      <c r="W210">
        <v>11442</v>
      </c>
      <c r="X210" s="1">
        <f>G210+(2*H210)+(3*I210)+(4*J210)+K210+L210+M210-O210+T210-U210</f>
        <v>145</v>
      </c>
      <c r="Y210" s="4">
        <f>X210/E210</f>
        <v>0.51971326164874554</v>
      </c>
      <c r="Z210" t="e">
        <f>RANK(X210,$X$2:$X$160)+RANK(Y210,$Y$2:$Y$160)</f>
        <v>#N/A</v>
      </c>
      <c r="AA210" s="4" t="e">
        <f t="shared" si="3"/>
        <v>#N/A</v>
      </c>
    </row>
    <row r="211" spans="1:27">
      <c r="A211" t="s">
        <v>218</v>
      </c>
      <c r="B211" t="s">
        <v>34</v>
      </c>
      <c r="C211">
        <v>65</v>
      </c>
      <c r="D211">
        <v>257</v>
      </c>
      <c r="E211">
        <v>278</v>
      </c>
      <c r="F211">
        <v>65</v>
      </c>
      <c r="G211">
        <v>50</v>
      </c>
      <c r="H211">
        <v>8</v>
      </c>
      <c r="I211">
        <v>1</v>
      </c>
      <c r="J211">
        <v>6</v>
      </c>
      <c r="K211">
        <v>34</v>
      </c>
      <c r="L211">
        <v>28</v>
      </c>
      <c r="M211">
        <v>11</v>
      </c>
      <c r="N211">
        <v>1</v>
      </c>
      <c r="O211">
        <v>45</v>
      </c>
      <c r="P211">
        <v>5</v>
      </c>
      <c r="Q211">
        <v>4</v>
      </c>
      <c r="R211">
        <v>1</v>
      </c>
      <c r="S211">
        <v>6</v>
      </c>
      <c r="T211">
        <v>3</v>
      </c>
      <c r="U211">
        <v>0</v>
      </c>
      <c r="V211">
        <v>0.253</v>
      </c>
      <c r="W211">
        <v>8202</v>
      </c>
      <c r="X211" s="1">
        <f>G211+(2*H211)+(3*I211)+(4*J211)+K211+L211+M211-O211+T211-U211</f>
        <v>124</v>
      </c>
      <c r="Y211" s="4">
        <f>X211/E211</f>
        <v>0.4460431654676259</v>
      </c>
      <c r="Z211" t="e">
        <f>RANK(X211,$X$2:$X$160)+RANK(Y211,$Y$2:$Y$160)</f>
        <v>#N/A</v>
      </c>
      <c r="AA211" s="4" t="e">
        <f t="shared" si="3"/>
        <v>#N/A</v>
      </c>
    </row>
    <row r="212" spans="1:27">
      <c r="A212" t="s">
        <v>181</v>
      </c>
      <c r="B212" t="s">
        <v>178</v>
      </c>
      <c r="C212">
        <v>84</v>
      </c>
      <c r="D212">
        <v>248</v>
      </c>
      <c r="E212">
        <v>277</v>
      </c>
      <c r="F212">
        <v>65</v>
      </c>
      <c r="G212">
        <v>39</v>
      </c>
      <c r="H212">
        <v>17</v>
      </c>
      <c r="I212">
        <v>0</v>
      </c>
      <c r="J212">
        <v>9</v>
      </c>
      <c r="K212">
        <v>29</v>
      </c>
      <c r="L212">
        <v>34</v>
      </c>
      <c r="M212">
        <v>22</v>
      </c>
      <c r="N212">
        <v>0</v>
      </c>
      <c r="O212">
        <v>25</v>
      </c>
      <c r="P212">
        <v>1</v>
      </c>
      <c r="Q212">
        <v>6</v>
      </c>
      <c r="R212">
        <v>0</v>
      </c>
      <c r="S212">
        <v>4</v>
      </c>
      <c r="T212">
        <v>0</v>
      </c>
      <c r="U212">
        <v>0</v>
      </c>
      <c r="V212">
        <v>0.26200000000000001</v>
      </c>
      <c r="W212">
        <v>5827</v>
      </c>
      <c r="X212" s="1">
        <f>G212+(2*H212)+(3*I212)+(4*J212)+K212+L212+M212-O212+T212-U212</f>
        <v>169</v>
      </c>
      <c r="Y212" s="4">
        <f>X212/E212</f>
        <v>0.61010830324909748</v>
      </c>
      <c r="Z212" t="e">
        <f>RANK(X212,$X$2:$X$160)+RANK(Y212,$Y$2:$Y$160)</f>
        <v>#N/A</v>
      </c>
      <c r="AA212" s="4" t="e">
        <f t="shared" si="3"/>
        <v>#N/A</v>
      </c>
    </row>
    <row r="213" spans="1:27">
      <c r="A213" t="s">
        <v>372</v>
      </c>
      <c r="B213" t="s">
        <v>28</v>
      </c>
      <c r="C213">
        <v>70</v>
      </c>
      <c r="D213">
        <v>228</v>
      </c>
      <c r="E213">
        <v>277</v>
      </c>
      <c r="F213">
        <v>42</v>
      </c>
      <c r="G213">
        <v>28</v>
      </c>
      <c r="H213">
        <v>6</v>
      </c>
      <c r="I213">
        <v>0</v>
      </c>
      <c r="J213">
        <v>8</v>
      </c>
      <c r="K213">
        <v>30</v>
      </c>
      <c r="L213">
        <v>20</v>
      </c>
      <c r="M213">
        <v>45</v>
      </c>
      <c r="N213">
        <v>0</v>
      </c>
      <c r="O213">
        <v>66</v>
      </c>
      <c r="P213">
        <v>4</v>
      </c>
      <c r="Q213">
        <v>0</v>
      </c>
      <c r="R213">
        <v>0</v>
      </c>
      <c r="S213">
        <v>5</v>
      </c>
      <c r="T213">
        <v>0</v>
      </c>
      <c r="U213">
        <v>2</v>
      </c>
      <c r="V213">
        <v>0.184</v>
      </c>
      <c r="W213">
        <v>4616</v>
      </c>
      <c r="X213" s="1">
        <f>G213+(2*H213)+(3*I213)+(4*J213)+K213+L213+M213-O213+T213-U213</f>
        <v>99</v>
      </c>
      <c r="Y213" s="4">
        <f>X213/E213</f>
        <v>0.35740072202166068</v>
      </c>
      <c r="Z213" t="e">
        <f>RANK(X213,$X$2:$X$160)+RANK(Y213,$Y$2:$Y$160)</f>
        <v>#N/A</v>
      </c>
      <c r="AA213" s="4" t="e">
        <f t="shared" si="3"/>
        <v>#N/A</v>
      </c>
    </row>
    <row r="214" spans="1:27">
      <c r="A214" t="s">
        <v>215</v>
      </c>
      <c r="B214" t="s">
        <v>137</v>
      </c>
      <c r="C214">
        <v>78</v>
      </c>
      <c r="D214">
        <v>256</v>
      </c>
      <c r="E214">
        <v>275</v>
      </c>
      <c r="F214">
        <v>65</v>
      </c>
      <c r="G214">
        <v>43</v>
      </c>
      <c r="H214">
        <v>14</v>
      </c>
      <c r="I214">
        <v>1</v>
      </c>
      <c r="J214">
        <v>7</v>
      </c>
      <c r="K214">
        <v>29</v>
      </c>
      <c r="L214">
        <v>23</v>
      </c>
      <c r="M214">
        <v>13</v>
      </c>
      <c r="N214">
        <v>6</v>
      </c>
      <c r="O214">
        <v>104</v>
      </c>
      <c r="P214">
        <v>6</v>
      </c>
      <c r="Q214">
        <v>0</v>
      </c>
      <c r="R214">
        <v>0</v>
      </c>
      <c r="S214">
        <v>2</v>
      </c>
      <c r="T214">
        <v>0</v>
      </c>
      <c r="U214">
        <v>0</v>
      </c>
      <c r="V214">
        <v>0.254</v>
      </c>
      <c r="W214">
        <v>12180</v>
      </c>
      <c r="X214" s="1">
        <f>G214+(2*H214)+(3*I214)+(4*J214)+K214+L214+M214-O214+T214-U214</f>
        <v>63</v>
      </c>
      <c r="Y214" s="4">
        <f>X214/E214</f>
        <v>0.2290909090909091</v>
      </c>
      <c r="Z214" t="e">
        <f>RANK(X214,$X$2:$X$160)+RANK(Y214,$Y$2:$Y$160)</f>
        <v>#N/A</v>
      </c>
      <c r="AA214" s="4" t="e">
        <f t="shared" si="3"/>
        <v>#N/A</v>
      </c>
    </row>
    <row r="215" spans="1:27">
      <c r="A215" t="s">
        <v>360</v>
      </c>
      <c r="B215" t="s">
        <v>86</v>
      </c>
      <c r="C215">
        <v>89</v>
      </c>
      <c r="D215">
        <v>246</v>
      </c>
      <c r="E215">
        <v>272</v>
      </c>
      <c r="F215">
        <v>49</v>
      </c>
      <c r="G215">
        <v>33</v>
      </c>
      <c r="H215">
        <v>13</v>
      </c>
      <c r="I215">
        <v>0</v>
      </c>
      <c r="J215">
        <v>3</v>
      </c>
      <c r="K215">
        <v>30</v>
      </c>
      <c r="L215">
        <v>19</v>
      </c>
      <c r="M215">
        <v>22</v>
      </c>
      <c r="N215">
        <v>4</v>
      </c>
      <c r="O215">
        <v>69</v>
      </c>
      <c r="P215">
        <v>2</v>
      </c>
      <c r="Q215">
        <v>2</v>
      </c>
      <c r="R215">
        <v>0</v>
      </c>
      <c r="S215">
        <v>3</v>
      </c>
      <c r="T215">
        <v>9</v>
      </c>
      <c r="U215">
        <v>4</v>
      </c>
      <c r="V215">
        <v>0.19900000000000001</v>
      </c>
      <c r="W215">
        <v>10030</v>
      </c>
      <c r="X215" s="1">
        <f>G215+(2*H215)+(3*I215)+(4*J215)+K215+L215+M215-O215+T215-U215</f>
        <v>78</v>
      </c>
      <c r="Y215" s="4">
        <f>X215/E215</f>
        <v>0.28676470588235292</v>
      </c>
      <c r="Z215" t="e">
        <f>RANK(X215,$X$2:$X$160)+RANK(Y215,$Y$2:$Y$160)</f>
        <v>#N/A</v>
      </c>
      <c r="AA215" s="4" t="e">
        <f t="shared" si="3"/>
        <v>#N/A</v>
      </c>
    </row>
    <row r="216" spans="1:27">
      <c r="A216" t="s">
        <v>172</v>
      </c>
      <c r="B216" t="s">
        <v>36</v>
      </c>
      <c r="C216">
        <v>71</v>
      </c>
      <c r="D216">
        <v>238</v>
      </c>
      <c r="E216">
        <v>269</v>
      </c>
      <c r="F216">
        <v>63</v>
      </c>
      <c r="G216">
        <v>39</v>
      </c>
      <c r="H216">
        <v>16</v>
      </c>
      <c r="I216">
        <v>0</v>
      </c>
      <c r="J216">
        <v>8</v>
      </c>
      <c r="K216">
        <v>32</v>
      </c>
      <c r="L216">
        <v>33</v>
      </c>
      <c r="M216">
        <v>18</v>
      </c>
      <c r="N216">
        <v>0</v>
      </c>
      <c r="O216">
        <v>29</v>
      </c>
      <c r="P216">
        <v>9</v>
      </c>
      <c r="Q216">
        <v>4</v>
      </c>
      <c r="R216">
        <v>0</v>
      </c>
      <c r="S216">
        <v>3</v>
      </c>
      <c r="T216">
        <v>0</v>
      </c>
      <c r="U216">
        <v>0</v>
      </c>
      <c r="V216">
        <v>0.26500000000000001</v>
      </c>
      <c r="W216">
        <v>8259</v>
      </c>
      <c r="X216" s="1">
        <f>G216+(2*H216)+(3*I216)+(4*J216)+K216+L216+M216-O216+T216-U216</f>
        <v>157</v>
      </c>
      <c r="Y216" s="4">
        <f>X216/E216</f>
        <v>0.58364312267657992</v>
      </c>
      <c r="Z216" t="e">
        <f>RANK(X216,$X$2:$X$160)+RANK(Y216,$Y$2:$Y$160)</f>
        <v>#N/A</v>
      </c>
      <c r="AA216" s="4" t="e">
        <f t="shared" si="3"/>
        <v>#N/A</v>
      </c>
    </row>
    <row r="217" spans="1:27">
      <c r="A217" t="s">
        <v>260</v>
      </c>
      <c r="B217" t="s">
        <v>73</v>
      </c>
      <c r="C217">
        <v>73</v>
      </c>
      <c r="D217">
        <v>239</v>
      </c>
      <c r="E217">
        <v>268</v>
      </c>
      <c r="F217">
        <v>58</v>
      </c>
      <c r="G217">
        <v>47</v>
      </c>
      <c r="H217">
        <v>7</v>
      </c>
      <c r="I217">
        <v>2</v>
      </c>
      <c r="J217">
        <v>2</v>
      </c>
      <c r="K217">
        <v>29</v>
      </c>
      <c r="L217">
        <v>11</v>
      </c>
      <c r="M217">
        <v>27</v>
      </c>
      <c r="N217">
        <v>0</v>
      </c>
      <c r="O217">
        <v>49</v>
      </c>
      <c r="P217">
        <v>1</v>
      </c>
      <c r="Q217">
        <v>0</v>
      </c>
      <c r="R217">
        <v>1</v>
      </c>
      <c r="S217">
        <v>4</v>
      </c>
      <c r="T217">
        <v>14</v>
      </c>
      <c r="U217">
        <v>4</v>
      </c>
      <c r="V217">
        <v>0.24299999999999999</v>
      </c>
      <c r="W217">
        <v>13768</v>
      </c>
      <c r="X217" s="1">
        <f>G217+(2*H217)+(3*I217)+(4*J217)+K217+L217+M217-O217+T217-U217</f>
        <v>103</v>
      </c>
      <c r="Y217" s="4">
        <f>X217/E217</f>
        <v>0.38432835820895522</v>
      </c>
      <c r="Z217" t="e">
        <f>RANK(X217,$X$2:$X$160)+RANK(Y217,$Y$2:$Y$160)</f>
        <v>#N/A</v>
      </c>
      <c r="AA217" s="4" t="e">
        <f t="shared" si="3"/>
        <v>#N/A</v>
      </c>
    </row>
    <row r="218" spans="1:27">
      <c r="A218" t="s">
        <v>214</v>
      </c>
      <c r="B218" t="s">
        <v>28</v>
      </c>
      <c r="C218">
        <v>76</v>
      </c>
      <c r="D218">
        <v>252</v>
      </c>
      <c r="E218">
        <v>266</v>
      </c>
      <c r="F218">
        <v>64</v>
      </c>
      <c r="G218">
        <v>40</v>
      </c>
      <c r="H218">
        <v>13</v>
      </c>
      <c r="I218">
        <v>0</v>
      </c>
      <c r="J218">
        <v>11</v>
      </c>
      <c r="K218">
        <v>36</v>
      </c>
      <c r="L218">
        <v>29</v>
      </c>
      <c r="M218">
        <v>10</v>
      </c>
      <c r="N218">
        <v>1</v>
      </c>
      <c r="O218">
        <v>36</v>
      </c>
      <c r="P218">
        <v>2</v>
      </c>
      <c r="Q218">
        <v>2</v>
      </c>
      <c r="R218">
        <v>0</v>
      </c>
      <c r="S218">
        <v>4</v>
      </c>
      <c r="T218">
        <v>1</v>
      </c>
      <c r="U218">
        <v>3</v>
      </c>
      <c r="V218">
        <v>0.254</v>
      </c>
      <c r="W218">
        <v>15937</v>
      </c>
      <c r="X218" s="1">
        <f>G218+(2*H218)+(3*I218)+(4*J218)+K218+L218+M218-O218+T218-U218</f>
        <v>147</v>
      </c>
      <c r="Y218" s="4">
        <f>X218/E218</f>
        <v>0.55263157894736847</v>
      </c>
      <c r="Z218" t="e">
        <f>RANK(X218,$X$2:$X$160)+RANK(Y218,$Y$2:$Y$160)</f>
        <v>#N/A</v>
      </c>
      <c r="AA218" s="4" t="e">
        <f t="shared" si="3"/>
        <v>#N/A</v>
      </c>
    </row>
    <row r="219" spans="1:27">
      <c r="A219" t="s">
        <v>157</v>
      </c>
      <c r="B219" t="s">
        <v>109</v>
      </c>
      <c r="C219">
        <v>74</v>
      </c>
      <c r="D219">
        <v>239</v>
      </c>
      <c r="E219">
        <v>265</v>
      </c>
      <c r="F219">
        <v>64</v>
      </c>
      <c r="G219">
        <v>46</v>
      </c>
      <c r="H219">
        <v>8</v>
      </c>
      <c r="I219">
        <v>1</v>
      </c>
      <c r="J219">
        <v>9</v>
      </c>
      <c r="K219">
        <v>27</v>
      </c>
      <c r="L219">
        <v>28</v>
      </c>
      <c r="M219">
        <v>21</v>
      </c>
      <c r="N219">
        <v>2</v>
      </c>
      <c r="O219">
        <v>52</v>
      </c>
      <c r="P219">
        <v>0</v>
      </c>
      <c r="Q219">
        <v>5</v>
      </c>
      <c r="R219">
        <v>0</v>
      </c>
      <c r="S219">
        <v>8</v>
      </c>
      <c r="T219">
        <v>1</v>
      </c>
      <c r="U219">
        <v>1</v>
      </c>
      <c r="V219">
        <v>0.26800000000000002</v>
      </c>
      <c r="W219">
        <v>6364</v>
      </c>
      <c r="X219" s="1">
        <f>G219+(2*H219)+(3*I219)+(4*J219)+K219+L219+M219-O219+T219-U219</f>
        <v>125</v>
      </c>
      <c r="Y219" s="4">
        <f>X219/E219</f>
        <v>0.47169811320754718</v>
      </c>
      <c r="Z219" t="e">
        <f>RANK(X219,$X$2:$X$160)+RANK(Y219,$Y$2:$Y$160)</f>
        <v>#N/A</v>
      </c>
      <c r="AA219" s="4" t="e">
        <f t="shared" si="3"/>
        <v>#N/A</v>
      </c>
    </row>
    <row r="220" spans="1:27">
      <c r="A220" t="s">
        <v>305</v>
      </c>
      <c r="B220" t="s">
        <v>38</v>
      </c>
      <c r="C220">
        <v>90</v>
      </c>
      <c r="D220">
        <v>227</v>
      </c>
      <c r="E220">
        <v>264</v>
      </c>
      <c r="F220">
        <v>52</v>
      </c>
      <c r="G220">
        <v>37</v>
      </c>
      <c r="H220">
        <v>10</v>
      </c>
      <c r="I220">
        <v>1</v>
      </c>
      <c r="J220">
        <v>4</v>
      </c>
      <c r="K220">
        <v>22</v>
      </c>
      <c r="L220">
        <v>14</v>
      </c>
      <c r="M220">
        <v>25</v>
      </c>
      <c r="N220">
        <v>0</v>
      </c>
      <c r="O220">
        <v>48</v>
      </c>
      <c r="P220">
        <v>4</v>
      </c>
      <c r="Q220">
        <v>2</v>
      </c>
      <c r="R220">
        <v>6</v>
      </c>
      <c r="S220">
        <v>3</v>
      </c>
      <c r="T220">
        <v>1</v>
      </c>
      <c r="U220">
        <v>3</v>
      </c>
      <c r="V220">
        <v>0.22900000000000001</v>
      </c>
      <c r="W220">
        <v>18721</v>
      </c>
      <c r="X220" s="1">
        <f>G220+(2*H220)+(3*I220)+(4*J220)+K220+L220+M220-O220+T220-U220</f>
        <v>87</v>
      </c>
      <c r="Y220" s="4">
        <f>X220/E220</f>
        <v>0.32954545454545453</v>
      </c>
      <c r="Z220" t="e">
        <f>RANK(X220,$X$2:$X$160)+RANK(Y220,$Y$2:$Y$160)</f>
        <v>#N/A</v>
      </c>
      <c r="AA220" s="4" t="e">
        <f t="shared" si="3"/>
        <v>#N/A</v>
      </c>
    </row>
    <row r="221" spans="1:27">
      <c r="A221" t="s">
        <v>338</v>
      </c>
      <c r="B221" t="s">
        <v>28</v>
      </c>
      <c r="C221">
        <v>73</v>
      </c>
      <c r="D221">
        <v>237</v>
      </c>
      <c r="E221">
        <v>263</v>
      </c>
      <c r="F221">
        <v>51</v>
      </c>
      <c r="G221">
        <v>22</v>
      </c>
      <c r="H221">
        <v>15</v>
      </c>
      <c r="I221">
        <v>0</v>
      </c>
      <c r="J221">
        <v>14</v>
      </c>
      <c r="K221">
        <v>35</v>
      </c>
      <c r="L221">
        <v>34</v>
      </c>
      <c r="M221">
        <v>18</v>
      </c>
      <c r="N221">
        <v>0</v>
      </c>
      <c r="O221">
        <v>65</v>
      </c>
      <c r="P221">
        <v>6</v>
      </c>
      <c r="Q221">
        <v>2</v>
      </c>
      <c r="R221">
        <v>0</v>
      </c>
      <c r="S221">
        <v>4</v>
      </c>
      <c r="T221">
        <v>3</v>
      </c>
      <c r="U221">
        <v>1</v>
      </c>
      <c r="V221">
        <v>0.215</v>
      </c>
      <c r="W221">
        <v>10243</v>
      </c>
      <c r="X221" s="1">
        <f>G221+(2*H221)+(3*I221)+(4*J221)+K221+L221+M221-O221+T221-U221</f>
        <v>132</v>
      </c>
      <c r="Y221" s="4">
        <f>X221/E221</f>
        <v>0.50190114068441061</v>
      </c>
      <c r="Z221" t="e">
        <f>RANK(X221,$X$2:$X$160)+RANK(Y221,$Y$2:$Y$160)</f>
        <v>#N/A</v>
      </c>
      <c r="AA221" s="4" t="e">
        <f t="shared" si="3"/>
        <v>#N/A</v>
      </c>
    </row>
    <row r="222" spans="1:27">
      <c r="A222" t="s">
        <v>333</v>
      </c>
      <c r="B222" t="s">
        <v>178</v>
      </c>
      <c r="C222">
        <v>61</v>
      </c>
      <c r="D222">
        <v>226</v>
      </c>
      <c r="E222">
        <v>260</v>
      </c>
      <c r="F222">
        <v>49</v>
      </c>
      <c r="G222">
        <v>31</v>
      </c>
      <c r="H222">
        <v>8</v>
      </c>
      <c r="I222">
        <v>0</v>
      </c>
      <c r="J222">
        <v>10</v>
      </c>
      <c r="K222">
        <v>30</v>
      </c>
      <c r="L222">
        <v>32</v>
      </c>
      <c r="M222">
        <v>27</v>
      </c>
      <c r="N222">
        <v>0</v>
      </c>
      <c r="O222">
        <v>58</v>
      </c>
      <c r="P222">
        <v>2</v>
      </c>
      <c r="Q222">
        <v>5</v>
      </c>
      <c r="R222">
        <v>0</v>
      </c>
      <c r="S222">
        <v>9</v>
      </c>
      <c r="T222">
        <v>5</v>
      </c>
      <c r="U222">
        <v>1</v>
      </c>
      <c r="V222">
        <v>0.217</v>
      </c>
      <c r="W222">
        <v>785</v>
      </c>
      <c r="X222" s="1">
        <f>G222+(2*H222)+(3*I222)+(4*J222)+K222+L222+M222-O222+T222-U222</f>
        <v>122</v>
      </c>
      <c r="Y222" s="4">
        <f>X222/E222</f>
        <v>0.46923076923076923</v>
      </c>
      <c r="Z222" t="e">
        <f>RANK(X222,$X$2:$X$160)+RANK(Y222,$Y$2:$Y$160)</f>
        <v>#N/A</v>
      </c>
      <c r="AA222" s="4" t="e">
        <f t="shared" si="3"/>
        <v>#N/A</v>
      </c>
    </row>
    <row r="223" spans="1:27">
      <c r="A223" t="s">
        <v>104</v>
      </c>
      <c r="B223" t="s">
        <v>80</v>
      </c>
      <c r="C223">
        <v>68</v>
      </c>
      <c r="D223">
        <v>234</v>
      </c>
      <c r="E223">
        <v>259</v>
      </c>
      <c r="F223">
        <v>67</v>
      </c>
      <c r="G223">
        <v>40</v>
      </c>
      <c r="H223">
        <v>11</v>
      </c>
      <c r="I223">
        <v>1</v>
      </c>
      <c r="J223">
        <v>15</v>
      </c>
      <c r="K223">
        <v>32</v>
      </c>
      <c r="L223">
        <v>44</v>
      </c>
      <c r="M223">
        <v>19</v>
      </c>
      <c r="N223">
        <v>2</v>
      </c>
      <c r="O223">
        <v>66</v>
      </c>
      <c r="P223">
        <v>3</v>
      </c>
      <c r="Q223">
        <v>2</v>
      </c>
      <c r="R223">
        <v>1</v>
      </c>
      <c r="S223">
        <v>5</v>
      </c>
      <c r="T223">
        <v>2</v>
      </c>
      <c r="U223">
        <v>1</v>
      </c>
      <c r="V223">
        <v>0.28599999999999998</v>
      </c>
      <c r="W223">
        <v>16997</v>
      </c>
      <c r="X223" s="1">
        <f>G223+(2*H223)+(3*I223)+(4*J223)+K223+L223+M223-O223+T223-U223</f>
        <v>155</v>
      </c>
      <c r="Y223" s="4">
        <f>X223/E223</f>
        <v>0.59845559845559848</v>
      </c>
      <c r="Z223" t="e">
        <f>RANK(X223,$X$2:$X$160)+RANK(Y223,$Y$2:$Y$160)</f>
        <v>#N/A</v>
      </c>
      <c r="AA223" s="4" t="e">
        <f t="shared" si="3"/>
        <v>#N/A</v>
      </c>
    </row>
    <row r="224" spans="1:27">
      <c r="A224" t="s">
        <v>241</v>
      </c>
      <c r="B224" t="s">
        <v>78</v>
      </c>
      <c r="C224">
        <v>61</v>
      </c>
      <c r="D224">
        <v>229</v>
      </c>
      <c r="E224">
        <v>258</v>
      </c>
      <c r="F224">
        <v>57</v>
      </c>
      <c r="G224">
        <v>35</v>
      </c>
      <c r="H224">
        <v>12</v>
      </c>
      <c r="I224">
        <v>1</v>
      </c>
      <c r="J224">
        <v>9</v>
      </c>
      <c r="K224">
        <v>37</v>
      </c>
      <c r="L224">
        <v>26</v>
      </c>
      <c r="M224">
        <v>22</v>
      </c>
      <c r="N224">
        <v>1</v>
      </c>
      <c r="O224">
        <v>65</v>
      </c>
      <c r="P224">
        <v>5</v>
      </c>
      <c r="Q224">
        <v>2</v>
      </c>
      <c r="R224">
        <v>0</v>
      </c>
      <c r="S224">
        <v>5</v>
      </c>
      <c r="T224">
        <v>0</v>
      </c>
      <c r="U224">
        <v>0</v>
      </c>
      <c r="V224">
        <v>0.249</v>
      </c>
      <c r="W224">
        <v>18015</v>
      </c>
      <c r="X224" s="1">
        <f>G224+(2*H224)+(3*I224)+(4*J224)+K224+L224+M224-O224+T224-U224</f>
        <v>118</v>
      </c>
      <c r="Y224" s="4">
        <f>X224/E224</f>
        <v>0.4573643410852713</v>
      </c>
      <c r="Z224" t="e">
        <f>RANK(X224,$X$2:$X$160)+RANK(Y224,$Y$2:$Y$160)</f>
        <v>#N/A</v>
      </c>
      <c r="AA224" s="4" t="e">
        <f t="shared" si="3"/>
        <v>#N/A</v>
      </c>
    </row>
    <row r="225" spans="1:27">
      <c r="A225" t="s">
        <v>173</v>
      </c>
      <c r="B225" t="s">
        <v>70</v>
      </c>
      <c r="C225">
        <v>61</v>
      </c>
      <c r="D225">
        <v>223</v>
      </c>
      <c r="E225">
        <v>257</v>
      </c>
      <c r="F225">
        <v>59</v>
      </c>
      <c r="G225">
        <v>32</v>
      </c>
      <c r="H225">
        <v>18</v>
      </c>
      <c r="I225">
        <v>0</v>
      </c>
      <c r="J225">
        <v>9</v>
      </c>
      <c r="K225">
        <v>27</v>
      </c>
      <c r="L225">
        <v>28</v>
      </c>
      <c r="M225">
        <v>28</v>
      </c>
      <c r="N225">
        <v>0</v>
      </c>
      <c r="O225">
        <v>69</v>
      </c>
      <c r="P225">
        <v>4</v>
      </c>
      <c r="Q225">
        <v>2</v>
      </c>
      <c r="R225">
        <v>0</v>
      </c>
      <c r="S225">
        <v>6</v>
      </c>
      <c r="T225">
        <v>3</v>
      </c>
      <c r="U225">
        <v>1</v>
      </c>
      <c r="V225">
        <v>0.26500000000000001</v>
      </c>
      <c r="W225">
        <v>14221</v>
      </c>
      <c r="X225" s="1">
        <f>G225+(2*H225)+(3*I225)+(4*J225)+K225+L225+M225-O225+T225-U225</f>
        <v>120</v>
      </c>
      <c r="Y225" s="4">
        <f>X225/E225</f>
        <v>0.46692607003891051</v>
      </c>
      <c r="Z225" t="e">
        <f>RANK(X225,$X$2:$X$160)+RANK(Y225,$Y$2:$Y$160)</f>
        <v>#N/A</v>
      </c>
      <c r="AA225" s="4" t="e">
        <f t="shared" si="3"/>
        <v>#N/A</v>
      </c>
    </row>
    <row r="226" spans="1:27">
      <c r="A226" t="s">
        <v>220</v>
      </c>
      <c r="B226" t="s">
        <v>78</v>
      </c>
      <c r="C226">
        <v>84</v>
      </c>
      <c r="D226">
        <v>226</v>
      </c>
      <c r="E226">
        <v>255</v>
      </c>
      <c r="F226">
        <v>57</v>
      </c>
      <c r="G226">
        <v>37</v>
      </c>
      <c r="H226">
        <v>11</v>
      </c>
      <c r="I226">
        <v>1</v>
      </c>
      <c r="J226">
        <v>8</v>
      </c>
      <c r="K226">
        <v>25</v>
      </c>
      <c r="L226">
        <v>31</v>
      </c>
      <c r="M226">
        <v>26</v>
      </c>
      <c r="N226">
        <v>0</v>
      </c>
      <c r="O226">
        <v>53</v>
      </c>
      <c r="P226">
        <v>1</v>
      </c>
      <c r="Q226">
        <v>2</v>
      </c>
      <c r="R226">
        <v>0</v>
      </c>
      <c r="S226">
        <v>10</v>
      </c>
      <c r="T226">
        <v>1</v>
      </c>
      <c r="U226">
        <v>0</v>
      </c>
      <c r="V226">
        <v>0.252</v>
      </c>
      <c r="W226">
        <v>10816</v>
      </c>
      <c r="X226" s="1">
        <f>G226+(2*H226)+(3*I226)+(4*J226)+K226+L226+M226-O226+T226-U226</f>
        <v>124</v>
      </c>
      <c r="Y226" s="4">
        <f>X226/E226</f>
        <v>0.48627450980392156</v>
      </c>
      <c r="Z226" t="e">
        <f>RANK(X226,$X$2:$X$160)+RANK(Y226,$Y$2:$Y$160)</f>
        <v>#N/A</v>
      </c>
      <c r="AA226" s="4" t="e">
        <f t="shared" si="3"/>
        <v>#N/A</v>
      </c>
    </row>
    <row r="227" spans="1:27">
      <c r="A227" t="s">
        <v>85</v>
      </c>
      <c r="B227" t="s">
        <v>86</v>
      </c>
      <c r="C227">
        <v>62</v>
      </c>
      <c r="D227">
        <v>230</v>
      </c>
      <c r="E227">
        <v>254</v>
      </c>
      <c r="F227">
        <v>67</v>
      </c>
      <c r="G227">
        <v>35</v>
      </c>
      <c r="H227">
        <v>15</v>
      </c>
      <c r="I227">
        <v>3</v>
      </c>
      <c r="J227">
        <v>14</v>
      </c>
      <c r="K227">
        <v>36</v>
      </c>
      <c r="L227">
        <v>43</v>
      </c>
      <c r="M227">
        <v>18</v>
      </c>
      <c r="N227">
        <v>2</v>
      </c>
      <c r="O227">
        <v>49</v>
      </c>
      <c r="P227">
        <v>4</v>
      </c>
      <c r="Q227">
        <v>2</v>
      </c>
      <c r="R227">
        <v>0</v>
      </c>
      <c r="S227">
        <v>4</v>
      </c>
      <c r="T227">
        <v>10</v>
      </c>
      <c r="U227">
        <v>2</v>
      </c>
      <c r="V227">
        <v>0.29099999999999998</v>
      </c>
      <c r="W227">
        <v>9256</v>
      </c>
      <c r="X227" s="1">
        <f>G227+(2*H227)+(3*I227)+(4*J227)+K227+L227+M227-O227+T227-U227</f>
        <v>186</v>
      </c>
      <c r="Y227" s="4">
        <f>X227/E227</f>
        <v>0.73228346456692917</v>
      </c>
      <c r="Z227" t="e">
        <f>RANK(X227,$X$2:$X$160)+RANK(Y227,$Y$2:$Y$160)</f>
        <v>#N/A</v>
      </c>
      <c r="AA227" s="4" t="e">
        <f t="shared" si="3"/>
        <v>#N/A</v>
      </c>
    </row>
    <row r="228" spans="1:27">
      <c r="A228" t="s">
        <v>246</v>
      </c>
      <c r="B228" t="s">
        <v>40</v>
      </c>
      <c r="C228">
        <v>75</v>
      </c>
      <c r="D228">
        <v>230</v>
      </c>
      <c r="E228">
        <v>254</v>
      </c>
      <c r="F228">
        <v>57</v>
      </c>
      <c r="G228">
        <v>35</v>
      </c>
      <c r="H228">
        <v>13</v>
      </c>
      <c r="I228">
        <v>2</v>
      </c>
      <c r="J228">
        <v>7</v>
      </c>
      <c r="K228">
        <v>21</v>
      </c>
      <c r="L228">
        <v>29</v>
      </c>
      <c r="M228">
        <v>22</v>
      </c>
      <c r="N228">
        <v>1</v>
      </c>
      <c r="O228">
        <v>82</v>
      </c>
      <c r="P228">
        <v>0</v>
      </c>
      <c r="Q228">
        <v>2</v>
      </c>
      <c r="R228">
        <v>0</v>
      </c>
      <c r="S228">
        <v>4</v>
      </c>
      <c r="T228">
        <v>0</v>
      </c>
      <c r="U228">
        <v>0</v>
      </c>
      <c r="V228">
        <v>0.248</v>
      </c>
      <c r="W228">
        <v>12775</v>
      </c>
      <c r="X228" s="1">
        <f>G228+(2*H228)+(3*I228)+(4*J228)+K228+L228+M228-O228+T228-U228</f>
        <v>85</v>
      </c>
      <c r="Y228" s="4">
        <f>X228/E228</f>
        <v>0.3346456692913386</v>
      </c>
      <c r="Z228" t="e">
        <f>RANK(X228,$X$2:$X$160)+RANK(Y228,$Y$2:$Y$160)</f>
        <v>#N/A</v>
      </c>
      <c r="AA228" s="4" t="e">
        <f t="shared" si="3"/>
        <v>#N/A</v>
      </c>
    </row>
    <row r="229" spans="1:27">
      <c r="A229" t="s">
        <v>262</v>
      </c>
      <c r="B229" t="s">
        <v>49</v>
      </c>
      <c r="C229">
        <v>72</v>
      </c>
      <c r="D229">
        <v>240</v>
      </c>
      <c r="E229">
        <v>254</v>
      </c>
      <c r="F229">
        <v>58</v>
      </c>
      <c r="G229">
        <v>29</v>
      </c>
      <c r="H229">
        <v>11</v>
      </c>
      <c r="I229">
        <v>3</v>
      </c>
      <c r="J229">
        <v>15</v>
      </c>
      <c r="K229">
        <v>35</v>
      </c>
      <c r="L229">
        <v>38</v>
      </c>
      <c r="M229">
        <v>14</v>
      </c>
      <c r="N229">
        <v>2</v>
      </c>
      <c r="O229">
        <v>85</v>
      </c>
      <c r="P229">
        <v>0</v>
      </c>
      <c r="Q229">
        <v>0</v>
      </c>
      <c r="R229">
        <v>0</v>
      </c>
      <c r="S229">
        <v>5</v>
      </c>
      <c r="T229">
        <v>2</v>
      </c>
      <c r="U229">
        <v>1</v>
      </c>
      <c r="V229">
        <v>0.24199999999999999</v>
      </c>
      <c r="W229">
        <v>14897</v>
      </c>
      <c r="X229" s="1">
        <f>G229+(2*H229)+(3*I229)+(4*J229)+K229+L229+M229-O229+T229-U229</f>
        <v>123</v>
      </c>
      <c r="Y229" s="4">
        <f>X229/E229</f>
        <v>0.48425196850393698</v>
      </c>
      <c r="Z229" t="e">
        <f>RANK(X229,$X$2:$X$160)+RANK(Y229,$Y$2:$Y$160)</f>
        <v>#N/A</v>
      </c>
      <c r="AA229" s="4" t="e">
        <f t="shared" si="3"/>
        <v>#N/A</v>
      </c>
    </row>
    <row r="230" spans="1:27">
      <c r="A230" t="s">
        <v>332</v>
      </c>
      <c r="B230" t="s">
        <v>44</v>
      </c>
      <c r="C230">
        <v>58</v>
      </c>
      <c r="D230">
        <v>224</v>
      </c>
      <c r="E230">
        <v>253</v>
      </c>
      <c r="F230">
        <v>49</v>
      </c>
      <c r="G230">
        <v>29</v>
      </c>
      <c r="H230">
        <v>13</v>
      </c>
      <c r="I230">
        <v>2</v>
      </c>
      <c r="J230">
        <v>5</v>
      </c>
      <c r="K230">
        <v>29</v>
      </c>
      <c r="L230">
        <v>18</v>
      </c>
      <c r="M230">
        <v>19</v>
      </c>
      <c r="N230">
        <v>0</v>
      </c>
      <c r="O230">
        <v>42</v>
      </c>
      <c r="P230">
        <v>7</v>
      </c>
      <c r="Q230">
        <v>3</v>
      </c>
      <c r="R230">
        <v>0</v>
      </c>
      <c r="S230">
        <v>7</v>
      </c>
      <c r="T230">
        <v>0</v>
      </c>
      <c r="U230">
        <v>0</v>
      </c>
      <c r="V230">
        <v>0.219</v>
      </c>
      <c r="W230">
        <v>2616</v>
      </c>
      <c r="X230" s="1">
        <f>G230+(2*H230)+(3*I230)+(4*J230)+K230+L230+M230-O230+T230-U230</f>
        <v>105</v>
      </c>
      <c r="Y230" s="4">
        <f>X230/E230</f>
        <v>0.41501976284584979</v>
      </c>
      <c r="Z230" t="e">
        <f>RANK(X230,$X$2:$X$160)+RANK(Y230,$Y$2:$Y$160)</f>
        <v>#N/A</v>
      </c>
      <c r="AA230" s="4" t="e">
        <f t="shared" si="3"/>
        <v>#N/A</v>
      </c>
    </row>
    <row r="231" spans="1:27">
      <c r="A231" t="s">
        <v>245</v>
      </c>
      <c r="B231" t="s">
        <v>88</v>
      </c>
      <c r="C231">
        <v>92</v>
      </c>
      <c r="D231">
        <v>230</v>
      </c>
      <c r="E231">
        <v>252</v>
      </c>
      <c r="F231">
        <v>57</v>
      </c>
      <c r="G231">
        <v>37</v>
      </c>
      <c r="H231">
        <v>10</v>
      </c>
      <c r="I231">
        <v>1</v>
      </c>
      <c r="J231">
        <v>9</v>
      </c>
      <c r="K231">
        <v>22</v>
      </c>
      <c r="L231">
        <v>40</v>
      </c>
      <c r="M231">
        <v>19</v>
      </c>
      <c r="N231">
        <v>2</v>
      </c>
      <c r="O231">
        <v>52</v>
      </c>
      <c r="P231">
        <v>2</v>
      </c>
      <c r="Q231">
        <v>1</v>
      </c>
      <c r="R231">
        <v>0</v>
      </c>
      <c r="S231">
        <v>9</v>
      </c>
      <c r="T231">
        <v>0</v>
      </c>
      <c r="U231">
        <v>0</v>
      </c>
      <c r="V231">
        <v>0.248</v>
      </c>
      <c r="W231">
        <v>5409</v>
      </c>
      <c r="X231" s="1">
        <f>G231+(2*H231)+(3*I231)+(4*J231)+K231+L231+M231-O231+T231-U231</f>
        <v>125</v>
      </c>
      <c r="Y231" s="4">
        <f>X231/E231</f>
        <v>0.49603174603174605</v>
      </c>
      <c r="Z231" t="e">
        <f>RANK(X231,$X$2:$X$160)+RANK(Y231,$Y$2:$Y$160)</f>
        <v>#N/A</v>
      </c>
      <c r="AA231" s="4" t="e">
        <f t="shared" si="3"/>
        <v>#N/A</v>
      </c>
    </row>
    <row r="232" spans="1:27">
      <c r="A232" t="s">
        <v>277</v>
      </c>
      <c r="B232" t="s">
        <v>70</v>
      </c>
      <c r="C232">
        <v>64</v>
      </c>
      <c r="D232">
        <v>226</v>
      </c>
      <c r="E232">
        <v>252</v>
      </c>
      <c r="F232">
        <v>54</v>
      </c>
      <c r="G232">
        <v>36</v>
      </c>
      <c r="H232">
        <v>8</v>
      </c>
      <c r="I232">
        <v>1</v>
      </c>
      <c r="J232">
        <v>9</v>
      </c>
      <c r="K232">
        <v>23</v>
      </c>
      <c r="L232">
        <v>37</v>
      </c>
      <c r="M232">
        <v>16</v>
      </c>
      <c r="N232">
        <v>1</v>
      </c>
      <c r="O232">
        <v>71</v>
      </c>
      <c r="P232">
        <v>8</v>
      </c>
      <c r="Q232">
        <v>2</v>
      </c>
      <c r="R232">
        <v>0</v>
      </c>
      <c r="S232">
        <v>3</v>
      </c>
      <c r="T232">
        <v>0</v>
      </c>
      <c r="U232">
        <v>0</v>
      </c>
      <c r="V232">
        <v>0.23899999999999999</v>
      </c>
      <c r="W232">
        <v>2502</v>
      </c>
      <c r="X232" s="1">
        <f>G232+(2*H232)+(3*I232)+(4*J232)+K232+L232+M232-O232+T232-U232</f>
        <v>96</v>
      </c>
      <c r="Y232" s="4">
        <f>X232/E232</f>
        <v>0.38095238095238093</v>
      </c>
      <c r="Z232" t="e">
        <f>RANK(X232,$X$2:$X$160)+RANK(Y232,$Y$2:$Y$160)</f>
        <v>#N/A</v>
      </c>
      <c r="AA232" s="4" t="e">
        <f t="shared" si="3"/>
        <v>#N/A</v>
      </c>
    </row>
    <row r="233" spans="1:27">
      <c r="A233" t="s">
        <v>47</v>
      </c>
      <c r="B233" t="s">
        <v>48</v>
      </c>
      <c r="C233">
        <v>60</v>
      </c>
      <c r="D233">
        <v>210</v>
      </c>
      <c r="E233">
        <v>249</v>
      </c>
      <c r="F233">
        <v>65</v>
      </c>
      <c r="G233">
        <v>38</v>
      </c>
      <c r="H233">
        <v>13</v>
      </c>
      <c r="I233">
        <v>1</v>
      </c>
      <c r="J233">
        <v>13</v>
      </c>
      <c r="K233">
        <v>40</v>
      </c>
      <c r="L233">
        <v>36</v>
      </c>
      <c r="M233">
        <v>39</v>
      </c>
      <c r="N233">
        <v>4</v>
      </c>
      <c r="O233">
        <v>46</v>
      </c>
      <c r="P233">
        <v>0</v>
      </c>
      <c r="Q233">
        <v>0</v>
      </c>
      <c r="R233">
        <v>0</v>
      </c>
      <c r="S233">
        <v>1</v>
      </c>
      <c r="T233">
        <v>2</v>
      </c>
      <c r="U233">
        <v>1</v>
      </c>
      <c r="V233">
        <v>0.31</v>
      </c>
      <c r="W233">
        <v>20123</v>
      </c>
      <c r="X233" s="1">
        <f>G233+(2*H233)+(3*I233)+(4*J233)+K233+L233+M233-O233+T233-U233</f>
        <v>189</v>
      </c>
      <c r="Y233" s="4">
        <f>X233/E233</f>
        <v>0.75903614457831325</v>
      </c>
      <c r="Z233" t="e">
        <f>RANK(X233,$X$2:$X$160)+RANK(Y233,$Y$2:$Y$160)</f>
        <v>#N/A</v>
      </c>
      <c r="AA233" s="4" t="e">
        <f t="shared" si="3"/>
        <v>#N/A</v>
      </c>
    </row>
    <row r="234" spans="1:27">
      <c r="A234" t="s">
        <v>376</v>
      </c>
      <c r="B234" t="s">
        <v>137</v>
      </c>
      <c r="C234">
        <v>89</v>
      </c>
      <c r="D234">
        <v>210</v>
      </c>
      <c r="E234">
        <v>248</v>
      </c>
      <c r="F234">
        <v>36</v>
      </c>
      <c r="G234">
        <v>21</v>
      </c>
      <c r="H234">
        <v>8</v>
      </c>
      <c r="I234">
        <v>1</v>
      </c>
      <c r="J234">
        <v>6</v>
      </c>
      <c r="K234">
        <v>22</v>
      </c>
      <c r="L234">
        <v>33</v>
      </c>
      <c r="M234">
        <v>33</v>
      </c>
      <c r="N234">
        <v>0</v>
      </c>
      <c r="O234">
        <v>81</v>
      </c>
      <c r="P234">
        <v>3</v>
      </c>
      <c r="Q234">
        <v>2</v>
      </c>
      <c r="R234">
        <v>0</v>
      </c>
      <c r="S234">
        <v>12</v>
      </c>
      <c r="T234">
        <v>1</v>
      </c>
      <c r="U234">
        <v>2</v>
      </c>
      <c r="V234">
        <v>0.17100000000000001</v>
      </c>
      <c r="W234">
        <v>11270</v>
      </c>
      <c r="X234" s="1">
        <f>G234+(2*H234)+(3*I234)+(4*J234)+K234+L234+M234-O234+T234-U234</f>
        <v>70</v>
      </c>
      <c r="Y234" s="4">
        <f>X234/E234</f>
        <v>0.28225806451612906</v>
      </c>
      <c r="Z234" t="e">
        <f>RANK(X234,$X$2:$X$160)+RANK(Y234,$Y$2:$Y$160)</f>
        <v>#N/A</v>
      </c>
      <c r="AA234" s="4" t="e">
        <f t="shared" si="3"/>
        <v>#N/A</v>
      </c>
    </row>
    <row r="235" spans="1:27">
      <c r="A235" t="s">
        <v>300</v>
      </c>
      <c r="B235" t="s">
        <v>80</v>
      </c>
      <c r="C235">
        <v>69</v>
      </c>
      <c r="D235">
        <v>216</v>
      </c>
      <c r="E235">
        <v>246</v>
      </c>
      <c r="F235">
        <v>50</v>
      </c>
      <c r="G235">
        <v>37</v>
      </c>
      <c r="H235">
        <v>10</v>
      </c>
      <c r="I235">
        <v>0</v>
      </c>
      <c r="J235">
        <v>3</v>
      </c>
      <c r="K235">
        <v>31</v>
      </c>
      <c r="L235">
        <v>25</v>
      </c>
      <c r="M235">
        <v>25</v>
      </c>
      <c r="N235">
        <v>2</v>
      </c>
      <c r="O235">
        <v>55</v>
      </c>
      <c r="P235">
        <v>2</v>
      </c>
      <c r="Q235">
        <v>3</v>
      </c>
      <c r="R235">
        <v>0</v>
      </c>
      <c r="S235">
        <v>1</v>
      </c>
      <c r="T235">
        <v>0</v>
      </c>
      <c r="U235">
        <v>0</v>
      </c>
      <c r="V235">
        <v>0.23100000000000001</v>
      </c>
      <c r="W235">
        <v>7539</v>
      </c>
      <c r="X235" s="1">
        <f>G235+(2*H235)+(3*I235)+(4*J235)+K235+L235+M235-O235+T235-U235</f>
        <v>95</v>
      </c>
      <c r="Y235" s="4">
        <f>X235/E235</f>
        <v>0.38617886178861788</v>
      </c>
      <c r="Z235" t="e">
        <f>RANK(X235,$X$2:$X$160)+RANK(Y235,$Y$2:$Y$160)</f>
        <v>#N/A</v>
      </c>
      <c r="AA235" s="4" t="e">
        <f t="shared" si="3"/>
        <v>#N/A</v>
      </c>
    </row>
    <row r="236" spans="1:27">
      <c r="A236" t="s">
        <v>280</v>
      </c>
      <c r="B236" t="s">
        <v>34</v>
      </c>
      <c r="C236">
        <v>63</v>
      </c>
      <c r="D236">
        <v>197</v>
      </c>
      <c r="E236">
        <v>244</v>
      </c>
      <c r="F236">
        <v>47</v>
      </c>
      <c r="G236">
        <v>27</v>
      </c>
      <c r="H236">
        <v>8</v>
      </c>
      <c r="I236">
        <v>3</v>
      </c>
      <c r="J236">
        <v>9</v>
      </c>
      <c r="K236">
        <v>26</v>
      </c>
      <c r="L236">
        <v>37</v>
      </c>
      <c r="M236">
        <v>34</v>
      </c>
      <c r="N236">
        <v>1</v>
      </c>
      <c r="O236">
        <v>49</v>
      </c>
      <c r="P236">
        <v>9</v>
      </c>
      <c r="Q236">
        <v>3</v>
      </c>
      <c r="R236">
        <v>1</v>
      </c>
      <c r="S236">
        <v>4</v>
      </c>
      <c r="T236">
        <v>1</v>
      </c>
      <c r="U236">
        <v>2</v>
      </c>
      <c r="V236">
        <v>0.23899999999999999</v>
      </c>
      <c r="W236">
        <v>5275</v>
      </c>
      <c r="X236" s="1">
        <f>G236+(2*H236)+(3*I236)+(4*J236)+K236+L236+M236-O236+T236-U236</f>
        <v>135</v>
      </c>
      <c r="Y236" s="4">
        <f>X236/E236</f>
        <v>0.55327868852459017</v>
      </c>
      <c r="Z236" t="e">
        <f>RANK(X236,$X$2:$X$160)+RANK(Y236,$Y$2:$Y$160)</f>
        <v>#N/A</v>
      </c>
      <c r="AA236" s="4" t="e">
        <f t="shared" si="3"/>
        <v>#N/A</v>
      </c>
    </row>
    <row r="237" spans="1:27">
      <c r="A237" t="s">
        <v>364</v>
      </c>
      <c r="B237" t="s">
        <v>38</v>
      </c>
      <c r="C237">
        <v>67</v>
      </c>
      <c r="D237">
        <v>225</v>
      </c>
      <c r="E237">
        <v>244</v>
      </c>
      <c r="F237">
        <v>44</v>
      </c>
      <c r="G237">
        <v>22</v>
      </c>
      <c r="H237">
        <v>9</v>
      </c>
      <c r="I237">
        <v>0</v>
      </c>
      <c r="J237">
        <v>13</v>
      </c>
      <c r="K237">
        <v>21</v>
      </c>
      <c r="L237">
        <v>33</v>
      </c>
      <c r="M237">
        <v>12</v>
      </c>
      <c r="N237">
        <v>0</v>
      </c>
      <c r="O237">
        <v>94</v>
      </c>
      <c r="P237">
        <v>6</v>
      </c>
      <c r="Q237">
        <v>1</v>
      </c>
      <c r="R237">
        <v>0</v>
      </c>
      <c r="S237">
        <v>6</v>
      </c>
      <c r="T237">
        <v>0</v>
      </c>
      <c r="U237">
        <v>0</v>
      </c>
      <c r="V237">
        <v>0.19600000000000001</v>
      </c>
      <c r="W237">
        <v>13265</v>
      </c>
      <c r="X237" s="1">
        <f>G237+(2*H237)+(3*I237)+(4*J237)+K237+L237+M237-O237+T237-U237</f>
        <v>64</v>
      </c>
      <c r="Y237" s="4">
        <f>X237/E237</f>
        <v>0.26229508196721313</v>
      </c>
      <c r="Z237" t="e">
        <f>RANK(X237,$X$2:$X$160)+RANK(Y237,$Y$2:$Y$160)</f>
        <v>#N/A</v>
      </c>
      <c r="AA237" s="4" t="e">
        <f t="shared" si="3"/>
        <v>#N/A</v>
      </c>
    </row>
    <row r="238" spans="1:27">
      <c r="A238" t="s">
        <v>317</v>
      </c>
      <c r="B238" t="s">
        <v>30</v>
      </c>
      <c r="C238">
        <v>67</v>
      </c>
      <c r="D238">
        <v>222</v>
      </c>
      <c r="E238">
        <v>243</v>
      </c>
      <c r="F238">
        <v>50</v>
      </c>
      <c r="G238">
        <v>33</v>
      </c>
      <c r="H238">
        <v>9</v>
      </c>
      <c r="I238">
        <v>2</v>
      </c>
      <c r="J238">
        <v>6</v>
      </c>
      <c r="K238">
        <v>30</v>
      </c>
      <c r="L238">
        <v>16</v>
      </c>
      <c r="M238">
        <v>15</v>
      </c>
      <c r="N238">
        <v>1</v>
      </c>
      <c r="O238">
        <v>45</v>
      </c>
      <c r="P238">
        <v>4</v>
      </c>
      <c r="Q238">
        <v>1</v>
      </c>
      <c r="R238">
        <v>1</v>
      </c>
      <c r="S238">
        <v>12</v>
      </c>
      <c r="T238">
        <v>0</v>
      </c>
      <c r="U238">
        <v>0</v>
      </c>
      <c r="V238">
        <v>0.22500000000000001</v>
      </c>
      <c r="W238">
        <v>2829</v>
      </c>
      <c r="X238" s="1">
        <f>G238+(2*H238)+(3*I238)+(4*J238)+K238+L238+M238-O238+T238-U238</f>
        <v>97</v>
      </c>
      <c r="Y238" s="4">
        <f>X238/E238</f>
        <v>0.3991769547325103</v>
      </c>
      <c r="Z238" t="e">
        <f>RANK(X238,$X$2:$X$160)+RANK(Y238,$Y$2:$Y$160)</f>
        <v>#N/A</v>
      </c>
      <c r="AA238" s="4" t="e">
        <f t="shared" si="3"/>
        <v>#N/A</v>
      </c>
    </row>
    <row r="239" spans="1:27">
      <c r="A239" t="s">
        <v>112</v>
      </c>
      <c r="B239" t="s">
        <v>48</v>
      </c>
      <c r="C239">
        <v>77</v>
      </c>
      <c r="D239">
        <v>214</v>
      </c>
      <c r="E239">
        <v>239</v>
      </c>
      <c r="F239">
        <v>61</v>
      </c>
      <c r="G239">
        <v>37</v>
      </c>
      <c r="H239">
        <v>8</v>
      </c>
      <c r="I239">
        <v>0</v>
      </c>
      <c r="J239">
        <v>16</v>
      </c>
      <c r="K239">
        <v>35</v>
      </c>
      <c r="L239">
        <v>43</v>
      </c>
      <c r="M239">
        <v>21</v>
      </c>
      <c r="N239">
        <v>0</v>
      </c>
      <c r="O239">
        <v>47</v>
      </c>
      <c r="P239">
        <v>4</v>
      </c>
      <c r="Q239">
        <v>0</v>
      </c>
      <c r="R239">
        <v>0</v>
      </c>
      <c r="S239">
        <v>6</v>
      </c>
      <c r="T239">
        <v>0</v>
      </c>
      <c r="U239">
        <v>0</v>
      </c>
      <c r="V239">
        <v>0.28499999999999998</v>
      </c>
      <c r="W239">
        <v>9393</v>
      </c>
      <c r="X239" s="1">
        <f>G239+(2*H239)+(3*I239)+(4*J239)+K239+L239+M239-O239+T239-U239</f>
        <v>169</v>
      </c>
      <c r="Y239" s="4">
        <f>X239/E239</f>
        <v>0.70711297071129708</v>
      </c>
      <c r="Z239" t="e">
        <f>RANK(X239,$X$2:$X$160)+RANK(Y239,$Y$2:$Y$160)</f>
        <v>#N/A</v>
      </c>
      <c r="AA239" s="4" t="e">
        <f t="shared" si="3"/>
        <v>#N/A</v>
      </c>
    </row>
    <row r="240" spans="1:27">
      <c r="A240" t="s">
        <v>334</v>
      </c>
      <c r="B240" t="s">
        <v>40</v>
      </c>
      <c r="C240">
        <v>70</v>
      </c>
      <c r="D240">
        <v>194</v>
      </c>
      <c r="E240">
        <v>239</v>
      </c>
      <c r="F240">
        <v>42</v>
      </c>
      <c r="G240">
        <v>21</v>
      </c>
      <c r="H240">
        <v>13</v>
      </c>
      <c r="I240">
        <v>0</v>
      </c>
      <c r="J240">
        <v>8</v>
      </c>
      <c r="K240">
        <v>29</v>
      </c>
      <c r="L240">
        <v>29</v>
      </c>
      <c r="M240">
        <v>42</v>
      </c>
      <c r="N240">
        <v>2</v>
      </c>
      <c r="O240">
        <v>66</v>
      </c>
      <c r="P240">
        <v>2</v>
      </c>
      <c r="Q240">
        <v>1</v>
      </c>
      <c r="R240">
        <v>0</v>
      </c>
      <c r="S240">
        <v>1</v>
      </c>
      <c r="T240">
        <v>2</v>
      </c>
      <c r="U240">
        <v>2</v>
      </c>
      <c r="V240">
        <v>0.216</v>
      </c>
      <c r="W240">
        <v>1887</v>
      </c>
      <c r="X240" s="1">
        <f>G240+(2*H240)+(3*I240)+(4*J240)+K240+L240+M240-O240+T240-U240</f>
        <v>113</v>
      </c>
      <c r="Y240" s="4">
        <f>X240/E240</f>
        <v>0.47280334728033474</v>
      </c>
      <c r="Z240" t="e">
        <f>RANK(X240,$X$2:$X$160)+RANK(Y240,$Y$2:$Y$160)</f>
        <v>#N/A</v>
      </c>
      <c r="AA240" s="4" t="e">
        <f t="shared" si="3"/>
        <v>#N/A</v>
      </c>
    </row>
    <row r="241" spans="1:27">
      <c r="A241" t="s">
        <v>324</v>
      </c>
      <c r="B241" t="s">
        <v>86</v>
      </c>
      <c r="C241">
        <v>56</v>
      </c>
      <c r="D241">
        <v>207</v>
      </c>
      <c r="E241">
        <v>238</v>
      </c>
      <c r="F241">
        <v>46</v>
      </c>
      <c r="G241">
        <v>32</v>
      </c>
      <c r="H241">
        <v>8</v>
      </c>
      <c r="I241">
        <v>0</v>
      </c>
      <c r="J241">
        <v>6</v>
      </c>
      <c r="K241">
        <v>34</v>
      </c>
      <c r="L241">
        <v>31</v>
      </c>
      <c r="M241">
        <v>26</v>
      </c>
      <c r="N241">
        <v>0</v>
      </c>
      <c r="O241">
        <v>65</v>
      </c>
      <c r="P241">
        <v>1</v>
      </c>
      <c r="Q241">
        <v>4</v>
      </c>
      <c r="R241">
        <v>0</v>
      </c>
      <c r="S241">
        <v>4</v>
      </c>
      <c r="T241">
        <v>1</v>
      </c>
      <c r="U241">
        <v>2</v>
      </c>
      <c r="V241">
        <v>0.222</v>
      </c>
      <c r="W241">
        <v>13329</v>
      </c>
      <c r="X241" s="1">
        <f>G241+(2*H241)+(3*I241)+(4*J241)+K241+L241+M241-O241+T241-U241</f>
        <v>97</v>
      </c>
      <c r="Y241" s="4">
        <f>X241/E241</f>
        <v>0.40756302521008403</v>
      </c>
      <c r="Z241" t="e">
        <f>RANK(X241,$X$2:$X$160)+RANK(Y241,$Y$2:$Y$160)</f>
        <v>#N/A</v>
      </c>
      <c r="AA241" s="4" t="e">
        <f t="shared" si="3"/>
        <v>#N/A</v>
      </c>
    </row>
    <row r="242" spans="1:27">
      <c r="A242" t="s">
        <v>199</v>
      </c>
      <c r="B242" t="s">
        <v>63</v>
      </c>
      <c r="C242">
        <v>61</v>
      </c>
      <c r="D242">
        <v>217</v>
      </c>
      <c r="E242">
        <v>237</v>
      </c>
      <c r="F242">
        <v>56</v>
      </c>
      <c r="G242">
        <v>46</v>
      </c>
      <c r="H242">
        <v>7</v>
      </c>
      <c r="I242">
        <v>0</v>
      </c>
      <c r="J242">
        <v>3</v>
      </c>
      <c r="K242">
        <v>29</v>
      </c>
      <c r="L242">
        <v>26</v>
      </c>
      <c r="M242">
        <v>12</v>
      </c>
      <c r="N242">
        <v>1</v>
      </c>
      <c r="O242">
        <v>37</v>
      </c>
      <c r="P242">
        <v>0</v>
      </c>
      <c r="Q242">
        <v>6</v>
      </c>
      <c r="R242">
        <v>2</v>
      </c>
      <c r="S242">
        <v>4</v>
      </c>
      <c r="T242">
        <v>1</v>
      </c>
      <c r="U242">
        <v>0</v>
      </c>
      <c r="V242">
        <v>0.25800000000000001</v>
      </c>
      <c r="W242">
        <v>10459</v>
      </c>
      <c r="X242" s="1">
        <f>G242+(2*H242)+(3*I242)+(4*J242)+K242+L242+M242-O242+T242-U242</f>
        <v>103</v>
      </c>
      <c r="Y242" s="4">
        <f>X242/E242</f>
        <v>0.43459915611814348</v>
      </c>
      <c r="Z242" t="e">
        <f>RANK(X242,$X$2:$X$160)+RANK(Y242,$Y$2:$Y$160)</f>
        <v>#N/A</v>
      </c>
      <c r="AA242" s="4" t="e">
        <f t="shared" si="3"/>
        <v>#N/A</v>
      </c>
    </row>
    <row r="243" spans="1:27">
      <c r="A243" t="s">
        <v>217</v>
      </c>
      <c r="B243" t="s">
        <v>30</v>
      </c>
      <c r="C243">
        <v>88</v>
      </c>
      <c r="D243">
        <v>225</v>
      </c>
      <c r="E243">
        <v>237</v>
      </c>
      <c r="F243">
        <v>57</v>
      </c>
      <c r="G243">
        <v>40</v>
      </c>
      <c r="H243">
        <v>8</v>
      </c>
      <c r="I243">
        <v>1</v>
      </c>
      <c r="J243">
        <v>8</v>
      </c>
      <c r="K243">
        <v>23</v>
      </c>
      <c r="L243">
        <v>26</v>
      </c>
      <c r="M243">
        <v>11</v>
      </c>
      <c r="N243">
        <v>0</v>
      </c>
      <c r="O243">
        <v>49</v>
      </c>
      <c r="P243">
        <v>0</v>
      </c>
      <c r="Q243">
        <v>1</v>
      </c>
      <c r="R243">
        <v>0</v>
      </c>
      <c r="S243">
        <v>3</v>
      </c>
      <c r="T243">
        <v>9</v>
      </c>
      <c r="U243">
        <v>2</v>
      </c>
      <c r="V243">
        <v>0.253</v>
      </c>
      <c r="W243">
        <v>5751</v>
      </c>
      <c r="X243" s="1">
        <f>G243+(2*H243)+(3*I243)+(4*J243)+K243+L243+M243-O243+T243-U243</f>
        <v>109</v>
      </c>
      <c r="Y243" s="4">
        <f>X243/E243</f>
        <v>0.45991561181434598</v>
      </c>
      <c r="Z243" t="e">
        <f>RANK(X243,$X$2:$X$160)+RANK(Y243,$Y$2:$Y$160)</f>
        <v>#N/A</v>
      </c>
      <c r="AA243" s="4" t="e">
        <f t="shared" si="3"/>
        <v>#N/A</v>
      </c>
    </row>
    <row r="244" spans="1:27">
      <c r="A244" t="s">
        <v>368</v>
      </c>
      <c r="B244" t="s">
        <v>86</v>
      </c>
      <c r="C244">
        <v>67</v>
      </c>
      <c r="D244">
        <v>206</v>
      </c>
      <c r="E244">
        <v>237</v>
      </c>
      <c r="F244">
        <v>39</v>
      </c>
      <c r="G244">
        <v>31</v>
      </c>
      <c r="H244">
        <v>4</v>
      </c>
      <c r="I244">
        <v>2</v>
      </c>
      <c r="J244">
        <v>2</v>
      </c>
      <c r="K244">
        <v>29</v>
      </c>
      <c r="L244">
        <v>12</v>
      </c>
      <c r="M244">
        <v>27</v>
      </c>
      <c r="N244">
        <v>2</v>
      </c>
      <c r="O244">
        <v>34</v>
      </c>
      <c r="P244">
        <v>0</v>
      </c>
      <c r="Q244">
        <v>1</v>
      </c>
      <c r="R244">
        <v>3</v>
      </c>
      <c r="S244">
        <v>3</v>
      </c>
      <c r="T244">
        <v>16</v>
      </c>
      <c r="U244">
        <v>3</v>
      </c>
      <c r="V244">
        <v>0.189</v>
      </c>
      <c r="W244">
        <v>4866</v>
      </c>
      <c r="X244" s="1">
        <f>G244+(2*H244)+(3*I244)+(4*J244)+K244+L244+M244-O244+T244-U244</f>
        <v>100</v>
      </c>
      <c r="Y244" s="4">
        <f>X244/E244</f>
        <v>0.4219409282700422</v>
      </c>
      <c r="Z244" t="e">
        <f>RANK(X244,$X$2:$X$160)+RANK(Y244,$Y$2:$Y$160)</f>
        <v>#N/A</v>
      </c>
      <c r="AA244" s="4" t="e">
        <f t="shared" si="3"/>
        <v>#N/A</v>
      </c>
    </row>
    <row r="245" spans="1:27">
      <c r="A245" t="s">
        <v>194</v>
      </c>
      <c r="B245" t="s">
        <v>147</v>
      </c>
      <c r="C245">
        <v>71</v>
      </c>
      <c r="D245">
        <v>212</v>
      </c>
      <c r="E245">
        <v>236</v>
      </c>
      <c r="F245">
        <v>55</v>
      </c>
      <c r="G245">
        <v>35</v>
      </c>
      <c r="H245">
        <v>9</v>
      </c>
      <c r="I245">
        <v>1</v>
      </c>
      <c r="J245">
        <v>10</v>
      </c>
      <c r="K245">
        <v>30</v>
      </c>
      <c r="L245">
        <v>23</v>
      </c>
      <c r="M245">
        <v>18</v>
      </c>
      <c r="N245">
        <v>1</v>
      </c>
      <c r="O245">
        <v>63</v>
      </c>
      <c r="P245">
        <v>5</v>
      </c>
      <c r="Q245">
        <v>0</v>
      </c>
      <c r="R245">
        <v>1</v>
      </c>
      <c r="S245">
        <v>4</v>
      </c>
      <c r="T245">
        <v>0</v>
      </c>
      <c r="U245">
        <v>1</v>
      </c>
      <c r="V245">
        <v>0.25900000000000001</v>
      </c>
      <c r="W245">
        <v>15191</v>
      </c>
      <c r="X245" s="1">
        <f>G245+(2*H245)+(3*I245)+(4*J245)+K245+L245+M245-O245+T245-U245</f>
        <v>103</v>
      </c>
      <c r="Y245" s="4">
        <f>X245/E245</f>
        <v>0.4364406779661017</v>
      </c>
      <c r="Z245" t="e">
        <f>RANK(X245,$X$2:$X$160)+RANK(Y245,$Y$2:$Y$160)</f>
        <v>#N/A</v>
      </c>
      <c r="AA245" s="4" t="e">
        <f t="shared" si="3"/>
        <v>#N/A</v>
      </c>
    </row>
    <row r="246" spans="1:27">
      <c r="A246" t="s">
        <v>343</v>
      </c>
      <c r="B246" t="s">
        <v>178</v>
      </c>
      <c r="C246">
        <v>62</v>
      </c>
      <c r="D246">
        <v>212</v>
      </c>
      <c r="E246">
        <v>236</v>
      </c>
      <c r="F246">
        <v>45</v>
      </c>
      <c r="G246">
        <v>29</v>
      </c>
      <c r="H246">
        <v>12</v>
      </c>
      <c r="I246">
        <v>1</v>
      </c>
      <c r="J246">
        <v>3</v>
      </c>
      <c r="K246">
        <v>17</v>
      </c>
      <c r="L246">
        <v>17</v>
      </c>
      <c r="M246">
        <v>24</v>
      </c>
      <c r="N246">
        <v>3</v>
      </c>
      <c r="O246">
        <v>48</v>
      </c>
      <c r="P246">
        <v>0</v>
      </c>
      <c r="Q246">
        <v>0</v>
      </c>
      <c r="R246">
        <v>0</v>
      </c>
      <c r="S246">
        <v>2</v>
      </c>
      <c r="T246">
        <v>2</v>
      </c>
      <c r="U246">
        <v>1</v>
      </c>
      <c r="V246">
        <v>0.21199999999999999</v>
      </c>
      <c r="W246">
        <v>9892</v>
      </c>
      <c r="X246" s="1">
        <f>G246+(2*H246)+(3*I246)+(4*J246)+K246+L246+M246-O246+T246-U246</f>
        <v>79</v>
      </c>
      <c r="Y246" s="4">
        <f>X246/E246</f>
        <v>0.3347457627118644</v>
      </c>
      <c r="Z246" t="e">
        <f>RANK(X246,$X$2:$X$160)+RANK(Y246,$Y$2:$Y$160)</f>
        <v>#N/A</v>
      </c>
      <c r="AA246" s="4" t="e">
        <f t="shared" si="3"/>
        <v>#N/A</v>
      </c>
    </row>
    <row r="247" spans="1:27">
      <c r="A247" t="s">
        <v>323</v>
      </c>
      <c r="B247" t="s">
        <v>53</v>
      </c>
      <c r="C247">
        <v>66</v>
      </c>
      <c r="D247">
        <v>198</v>
      </c>
      <c r="E247">
        <v>234</v>
      </c>
      <c r="F247">
        <v>44</v>
      </c>
      <c r="G247">
        <v>28</v>
      </c>
      <c r="H247">
        <v>9</v>
      </c>
      <c r="I247">
        <v>0</v>
      </c>
      <c r="J247">
        <v>7</v>
      </c>
      <c r="K247">
        <v>22</v>
      </c>
      <c r="L247">
        <v>22</v>
      </c>
      <c r="M247">
        <v>28</v>
      </c>
      <c r="N247">
        <v>3</v>
      </c>
      <c r="O247">
        <v>61</v>
      </c>
      <c r="P247">
        <v>5</v>
      </c>
      <c r="Q247">
        <v>2</v>
      </c>
      <c r="R247">
        <v>1</v>
      </c>
      <c r="S247">
        <v>9</v>
      </c>
      <c r="T247">
        <v>0</v>
      </c>
      <c r="U247">
        <v>0</v>
      </c>
      <c r="V247">
        <v>0.222</v>
      </c>
      <c r="W247">
        <v>8267</v>
      </c>
      <c r="X247" s="1">
        <f>G247+(2*H247)+(3*I247)+(4*J247)+K247+L247+M247-O247+T247-U247</f>
        <v>85</v>
      </c>
      <c r="Y247" s="4">
        <f>X247/E247</f>
        <v>0.36324786324786323</v>
      </c>
      <c r="Z247" t="e">
        <f>RANK(X247,$X$2:$X$160)+RANK(Y247,$Y$2:$Y$160)</f>
        <v>#N/A</v>
      </c>
      <c r="AA247" s="4" t="e">
        <f t="shared" si="3"/>
        <v>#N/A</v>
      </c>
    </row>
    <row r="248" spans="1:27">
      <c r="A248" t="s">
        <v>352</v>
      </c>
      <c r="B248" t="s">
        <v>66</v>
      </c>
      <c r="C248">
        <v>67</v>
      </c>
      <c r="D248">
        <v>214</v>
      </c>
      <c r="E248">
        <v>233</v>
      </c>
      <c r="F248">
        <v>44</v>
      </c>
      <c r="G248">
        <v>29</v>
      </c>
      <c r="H248">
        <v>13</v>
      </c>
      <c r="I248">
        <v>1</v>
      </c>
      <c r="J248">
        <v>1</v>
      </c>
      <c r="K248">
        <v>20</v>
      </c>
      <c r="L248">
        <v>21</v>
      </c>
      <c r="M248">
        <v>14</v>
      </c>
      <c r="N248">
        <v>1</v>
      </c>
      <c r="O248">
        <v>41</v>
      </c>
      <c r="P248">
        <v>3</v>
      </c>
      <c r="Q248">
        <v>1</v>
      </c>
      <c r="R248">
        <v>1</v>
      </c>
      <c r="S248">
        <v>2</v>
      </c>
      <c r="T248">
        <v>1</v>
      </c>
      <c r="U248">
        <v>1</v>
      </c>
      <c r="V248">
        <v>0.20599999999999999</v>
      </c>
      <c r="W248">
        <v>11472</v>
      </c>
      <c r="X248" s="1">
        <f>G248+(2*H248)+(3*I248)+(4*J248)+K248+L248+M248-O248+T248-U248</f>
        <v>76</v>
      </c>
      <c r="Y248" s="4">
        <f>X248/E248</f>
        <v>0.3261802575107296</v>
      </c>
      <c r="Z248" t="e">
        <f>RANK(X248,$X$2:$X$160)+RANK(Y248,$Y$2:$Y$160)</f>
        <v>#N/A</v>
      </c>
      <c r="AA248" s="4" t="e">
        <f t="shared" si="3"/>
        <v>#N/A</v>
      </c>
    </row>
    <row r="249" spans="1:27">
      <c r="A249" t="s">
        <v>361</v>
      </c>
      <c r="B249" t="s">
        <v>30</v>
      </c>
      <c r="C249">
        <v>71</v>
      </c>
      <c r="D249">
        <v>222</v>
      </c>
      <c r="E249">
        <v>233</v>
      </c>
      <c r="F249">
        <v>44</v>
      </c>
      <c r="G249">
        <v>36</v>
      </c>
      <c r="H249">
        <v>6</v>
      </c>
      <c r="I249">
        <v>0</v>
      </c>
      <c r="J249">
        <v>2</v>
      </c>
      <c r="K249">
        <v>15</v>
      </c>
      <c r="L249">
        <v>17</v>
      </c>
      <c r="M249">
        <v>11</v>
      </c>
      <c r="N249">
        <v>0</v>
      </c>
      <c r="O249">
        <v>58</v>
      </c>
      <c r="P249">
        <v>0</v>
      </c>
      <c r="Q249">
        <v>0</v>
      </c>
      <c r="R249">
        <v>0</v>
      </c>
      <c r="S249">
        <v>9</v>
      </c>
      <c r="T249">
        <v>3</v>
      </c>
      <c r="U249">
        <v>3</v>
      </c>
      <c r="V249">
        <v>0.19800000000000001</v>
      </c>
      <c r="W249">
        <v>13185</v>
      </c>
      <c r="X249" s="1">
        <f>G249+(2*H249)+(3*I249)+(4*J249)+K249+L249+M249-O249+T249-U249</f>
        <v>41</v>
      </c>
      <c r="Y249" s="4">
        <f>X249/E249</f>
        <v>0.17596566523605151</v>
      </c>
      <c r="Z249" t="e">
        <f>RANK(X249,$X$2:$X$160)+RANK(Y249,$Y$2:$Y$160)</f>
        <v>#N/A</v>
      </c>
      <c r="AA249" s="4" t="e">
        <f t="shared" si="3"/>
        <v>#N/A</v>
      </c>
    </row>
    <row r="250" spans="1:27">
      <c r="A250" t="s">
        <v>128</v>
      </c>
      <c r="B250" t="s">
        <v>23</v>
      </c>
      <c r="C250">
        <v>67</v>
      </c>
      <c r="D250">
        <v>201</v>
      </c>
      <c r="E250">
        <v>231</v>
      </c>
      <c r="F250">
        <v>56</v>
      </c>
      <c r="G250">
        <v>39</v>
      </c>
      <c r="H250">
        <v>15</v>
      </c>
      <c r="I250">
        <v>1</v>
      </c>
      <c r="J250">
        <v>1</v>
      </c>
      <c r="K250">
        <v>21</v>
      </c>
      <c r="L250">
        <v>25</v>
      </c>
      <c r="M250">
        <v>23</v>
      </c>
      <c r="N250">
        <v>1</v>
      </c>
      <c r="O250">
        <v>40</v>
      </c>
      <c r="P250">
        <v>5</v>
      </c>
      <c r="Q250">
        <v>2</v>
      </c>
      <c r="R250">
        <v>0</v>
      </c>
      <c r="S250">
        <v>6</v>
      </c>
      <c r="T250">
        <v>6</v>
      </c>
      <c r="U250">
        <v>3</v>
      </c>
      <c r="V250">
        <v>0.27900000000000003</v>
      </c>
      <c r="W250">
        <v>9345</v>
      </c>
      <c r="X250" s="1">
        <f>G250+(2*H250)+(3*I250)+(4*J250)+K250+L250+M250-O250+T250-U250</f>
        <v>108</v>
      </c>
      <c r="Y250" s="4">
        <f>X250/E250</f>
        <v>0.46753246753246752</v>
      </c>
      <c r="Z250" t="e">
        <f>RANK(X250,$X$2:$X$160)+RANK(Y250,$Y$2:$Y$160)</f>
        <v>#N/A</v>
      </c>
      <c r="AA250" s="4" t="e">
        <f t="shared" si="3"/>
        <v>#N/A</v>
      </c>
    </row>
    <row r="251" spans="1:27">
      <c r="A251" t="s">
        <v>236</v>
      </c>
      <c r="B251" t="s">
        <v>58</v>
      </c>
      <c r="C251">
        <v>72</v>
      </c>
      <c r="D251">
        <v>204</v>
      </c>
      <c r="E251">
        <v>227</v>
      </c>
      <c r="F251">
        <v>51</v>
      </c>
      <c r="G251">
        <v>32</v>
      </c>
      <c r="H251">
        <v>14</v>
      </c>
      <c r="I251">
        <v>1</v>
      </c>
      <c r="J251">
        <v>4</v>
      </c>
      <c r="K251">
        <v>26</v>
      </c>
      <c r="L251">
        <v>19</v>
      </c>
      <c r="M251">
        <v>18</v>
      </c>
      <c r="N251">
        <v>2</v>
      </c>
      <c r="O251">
        <v>56</v>
      </c>
      <c r="P251">
        <v>1</v>
      </c>
      <c r="Q251">
        <v>1</v>
      </c>
      <c r="R251">
        <v>3</v>
      </c>
      <c r="S251">
        <v>4</v>
      </c>
      <c r="T251">
        <v>4</v>
      </c>
      <c r="U251">
        <v>0</v>
      </c>
      <c r="V251">
        <v>0.25</v>
      </c>
      <c r="W251">
        <v>8418</v>
      </c>
      <c r="X251" s="1">
        <f>G251+(2*H251)+(3*I251)+(4*J251)+K251+L251+M251-O251+T251-U251</f>
        <v>90</v>
      </c>
      <c r="Y251" s="4">
        <f>X251/E251</f>
        <v>0.3964757709251101</v>
      </c>
      <c r="Z251" t="e">
        <f>RANK(X251,$X$2:$X$160)+RANK(Y251,$Y$2:$Y$160)</f>
        <v>#N/A</v>
      </c>
      <c r="AA251" s="4" t="e">
        <f t="shared" si="3"/>
        <v>#N/A</v>
      </c>
    </row>
    <row r="252" spans="1:27">
      <c r="A252" t="s">
        <v>152</v>
      </c>
      <c r="B252" t="s">
        <v>58</v>
      </c>
      <c r="C252">
        <v>69</v>
      </c>
      <c r="D252">
        <v>201</v>
      </c>
      <c r="E252">
        <v>226</v>
      </c>
      <c r="F252">
        <v>54</v>
      </c>
      <c r="G252">
        <v>36</v>
      </c>
      <c r="H252">
        <v>12</v>
      </c>
      <c r="I252">
        <v>1</v>
      </c>
      <c r="J252">
        <v>5</v>
      </c>
      <c r="K252">
        <v>23</v>
      </c>
      <c r="L252">
        <v>22</v>
      </c>
      <c r="M252">
        <v>22</v>
      </c>
      <c r="N252">
        <v>2</v>
      </c>
      <c r="O252">
        <v>52</v>
      </c>
      <c r="P252">
        <v>2</v>
      </c>
      <c r="Q252">
        <v>0</v>
      </c>
      <c r="R252">
        <v>1</v>
      </c>
      <c r="S252">
        <v>4</v>
      </c>
      <c r="T252">
        <v>0</v>
      </c>
      <c r="U252">
        <v>0</v>
      </c>
      <c r="V252">
        <v>0.26900000000000002</v>
      </c>
      <c r="W252">
        <v>15161</v>
      </c>
      <c r="X252" s="1">
        <f>G252+(2*H252)+(3*I252)+(4*J252)+K252+L252+M252-O252+T252-U252</f>
        <v>98</v>
      </c>
      <c r="Y252" s="4">
        <f>X252/E252</f>
        <v>0.4336283185840708</v>
      </c>
      <c r="Z252" t="e">
        <f>RANK(X252,$X$2:$X$160)+RANK(Y252,$Y$2:$Y$160)</f>
        <v>#N/A</v>
      </c>
      <c r="AA252" s="4" t="e">
        <f t="shared" si="3"/>
        <v>#N/A</v>
      </c>
    </row>
    <row r="253" spans="1:27">
      <c r="A253" t="s">
        <v>355</v>
      </c>
      <c r="B253" t="s">
        <v>147</v>
      </c>
      <c r="C253">
        <v>63</v>
      </c>
      <c r="D253">
        <v>192</v>
      </c>
      <c r="E253">
        <v>226</v>
      </c>
      <c r="F253">
        <v>39</v>
      </c>
      <c r="G253">
        <v>23</v>
      </c>
      <c r="H253">
        <v>9</v>
      </c>
      <c r="I253">
        <v>0</v>
      </c>
      <c r="J253">
        <v>7</v>
      </c>
      <c r="K253">
        <v>30</v>
      </c>
      <c r="L253">
        <v>13</v>
      </c>
      <c r="M253">
        <v>30</v>
      </c>
      <c r="N253">
        <v>1</v>
      </c>
      <c r="O253">
        <v>51</v>
      </c>
      <c r="P253">
        <v>1</v>
      </c>
      <c r="Q253">
        <v>2</v>
      </c>
      <c r="R253">
        <v>1</v>
      </c>
      <c r="S253">
        <v>2</v>
      </c>
      <c r="T253">
        <v>0</v>
      </c>
      <c r="U253">
        <v>2</v>
      </c>
      <c r="V253">
        <v>0.20300000000000001</v>
      </c>
      <c r="W253">
        <v>3353</v>
      </c>
      <c r="X253" s="1">
        <f>G253+(2*H253)+(3*I253)+(4*J253)+K253+L253+M253-O253+T253-U253</f>
        <v>89</v>
      </c>
      <c r="Y253" s="4">
        <f>X253/E253</f>
        <v>0.39380530973451328</v>
      </c>
      <c r="Z253" t="e">
        <f>RANK(X253,$X$2:$X$160)+RANK(Y253,$Y$2:$Y$160)</f>
        <v>#N/A</v>
      </c>
      <c r="AA253" s="4" t="e">
        <f t="shared" si="3"/>
        <v>#N/A</v>
      </c>
    </row>
    <row r="254" spans="1:27">
      <c r="A254" t="s">
        <v>111</v>
      </c>
      <c r="B254" t="s">
        <v>49</v>
      </c>
      <c r="C254">
        <v>67</v>
      </c>
      <c r="D254">
        <v>214</v>
      </c>
      <c r="E254">
        <v>225</v>
      </c>
      <c r="F254">
        <v>61</v>
      </c>
      <c r="G254">
        <v>47</v>
      </c>
      <c r="H254">
        <v>6</v>
      </c>
      <c r="I254">
        <v>4</v>
      </c>
      <c r="J254">
        <v>4</v>
      </c>
      <c r="K254">
        <v>22</v>
      </c>
      <c r="L254">
        <v>27</v>
      </c>
      <c r="M254">
        <v>6</v>
      </c>
      <c r="N254">
        <v>0</v>
      </c>
      <c r="O254">
        <v>55</v>
      </c>
      <c r="P254">
        <v>3</v>
      </c>
      <c r="Q254">
        <v>1</v>
      </c>
      <c r="R254">
        <v>1</v>
      </c>
      <c r="S254">
        <v>1</v>
      </c>
      <c r="T254">
        <v>11</v>
      </c>
      <c r="U254">
        <v>0</v>
      </c>
      <c r="V254">
        <v>0.28499999999999998</v>
      </c>
      <c r="W254">
        <v>5913</v>
      </c>
      <c r="X254" s="1">
        <f>G254+(2*H254)+(3*I254)+(4*J254)+K254+L254+M254-O254+T254-U254</f>
        <v>98</v>
      </c>
      <c r="Y254" s="4">
        <f>X254/E254</f>
        <v>0.43555555555555553</v>
      </c>
      <c r="Z254" t="e">
        <f>RANK(X254,$X$2:$X$160)+RANK(Y254,$Y$2:$Y$160)</f>
        <v>#N/A</v>
      </c>
      <c r="AA254" s="4" t="e">
        <f t="shared" si="3"/>
        <v>#N/A</v>
      </c>
    </row>
    <row r="255" spans="1:27">
      <c r="A255" t="s">
        <v>278</v>
      </c>
      <c r="B255" t="s">
        <v>88</v>
      </c>
      <c r="C255">
        <v>55</v>
      </c>
      <c r="D255">
        <v>201</v>
      </c>
      <c r="E255">
        <v>225</v>
      </c>
      <c r="F255">
        <v>48</v>
      </c>
      <c r="G255">
        <v>36</v>
      </c>
      <c r="H255">
        <v>7</v>
      </c>
      <c r="I255">
        <v>1</v>
      </c>
      <c r="J255">
        <v>4</v>
      </c>
      <c r="K255">
        <v>25</v>
      </c>
      <c r="L255">
        <v>14</v>
      </c>
      <c r="M255">
        <v>18</v>
      </c>
      <c r="N255">
        <v>2</v>
      </c>
      <c r="O255">
        <v>13</v>
      </c>
      <c r="P255">
        <v>3</v>
      </c>
      <c r="Q255">
        <v>2</v>
      </c>
      <c r="R255">
        <v>1</v>
      </c>
      <c r="S255">
        <v>6</v>
      </c>
      <c r="T255">
        <v>1</v>
      </c>
      <c r="U255">
        <v>2</v>
      </c>
      <c r="V255">
        <v>0.23899999999999999</v>
      </c>
      <c r="W255">
        <v>11936</v>
      </c>
      <c r="X255" s="1">
        <f>G255+(2*H255)+(3*I255)+(4*J255)+K255+L255+M255-O255+T255-U255</f>
        <v>112</v>
      </c>
      <c r="Y255" s="4">
        <f>X255/E255</f>
        <v>0.49777777777777776</v>
      </c>
      <c r="Z255" t="e">
        <f>RANK(X255,$X$2:$X$160)+RANK(Y255,$Y$2:$Y$160)</f>
        <v>#N/A</v>
      </c>
      <c r="AA255" s="4" t="e">
        <f t="shared" si="3"/>
        <v>#N/A</v>
      </c>
    </row>
    <row r="256" spans="1:27">
      <c r="A256" t="s">
        <v>207</v>
      </c>
      <c r="B256" t="s">
        <v>36</v>
      </c>
      <c r="C256">
        <v>52</v>
      </c>
      <c r="D256">
        <v>203</v>
      </c>
      <c r="E256">
        <v>224</v>
      </c>
      <c r="F256">
        <v>52</v>
      </c>
      <c r="G256">
        <v>28</v>
      </c>
      <c r="H256">
        <v>14</v>
      </c>
      <c r="I256">
        <v>0</v>
      </c>
      <c r="J256">
        <v>10</v>
      </c>
      <c r="K256">
        <v>32</v>
      </c>
      <c r="L256">
        <v>25</v>
      </c>
      <c r="M256">
        <v>17</v>
      </c>
      <c r="N256">
        <v>0</v>
      </c>
      <c r="O256">
        <v>65</v>
      </c>
      <c r="P256">
        <v>3</v>
      </c>
      <c r="Q256">
        <v>1</v>
      </c>
      <c r="R256">
        <v>0</v>
      </c>
      <c r="S256">
        <v>2</v>
      </c>
      <c r="T256">
        <v>5</v>
      </c>
      <c r="U256">
        <v>1</v>
      </c>
      <c r="V256">
        <v>0.25600000000000001</v>
      </c>
      <c r="W256">
        <v>18401</v>
      </c>
      <c r="X256" s="1">
        <f>G256+(2*H256)+(3*I256)+(4*J256)+K256+L256+M256-O256+T256-U256</f>
        <v>109</v>
      </c>
      <c r="Y256" s="4">
        <f>X256/E256</f>
        <v>0.48660714285714285</v>
      </c>
      <c r="Z256" t="e">
        <f>RANK(X256,$X$2:$X$160)+RANK(Y256,$Y$2:$Y$160)</f>
        <v>#N/A</v>
      </c>
      <c r="AA256" s="4" t="e">
        <f t="shared" si="3"/>
        <v>#N/A</v>
      </c>
    </row>
    <row r="257" spans="1:27">
      <c r="A257" t="s">
        <v>169</v>
      </c>
      <c r="B257" t="s">
        <v>78</v>
      </c>
      <c r="C257">
        <v>83</v>
      </c>
      <c r="D257">
        <v>200</v>
      </c>
      <c r="E257">
        <v>223</v>
      </c>
      <c r="F257">
        <v>53</v>
      </c>
      <c r="G257">
        <v>39</v>
      </c>
      <c r="H257">
        <v>7</v>
      </c>
      <c r="I257">
        <v>1</v>
      </c>
      <c r="J257">
        <v>6</v>
      </c>
      <c r="K257">
        <v>34</v>
      </c>
      <c r="L257">
        <v>15</v>
      </c>
      <c r="M257">
        <v>18</v>
      </c>
      <c r="N257">
        <v>2</v>
      </c>
      <c r="O257">
        <v>65</v>
      </c>
      <c r="P257">
        <v>4</v>
      </c>
      <c r="Q257">
        <v>0</v>
      </c>
      <c r="R257">
        <v>1</v>
      </c>
      <c r="S257">
        <v>0</v>
      </c>
      <c r="T257">
        <v>9</v>
      </c>
      <c r="U257">
        <v>2</v>
      </c>
      <c r="V257">
        <v>0.26500000000000001</v>
      </c>
      <c r="W257">
        <v>18030</v>
      </c>
      <c r="X257" s="1">
        <f>G257+(2*H257)+(3*I257)+(4*J257)+K257+L257+M257-O257+T257-U257</f>
        <v>89</v>
      </c>
      <c r="Y257" s="4">
        <f>X257/E257</f>
        <v>0.3991031390134529</v>
      </c>
      <c r="Z257" t="e">
        <f>RANK(X257,$X$2:$X$160)+RANK(Y257,$Y$2:$Y$160)</f>
        <v>#N/A</v>
      </c>
      <c r="AA257" s="4" t="e">
        <f t="shared" si="3"/>
        <v>#N/A</v>
      </c>
    </row>
    <row r="258" spans="1:27">
      <c r="A258" t="s">
        <v>263</v>
      </c>
      <c r="B258" t="s">
        <v>28</v>
      </c>
      <c r="C258">
        <v>65</v>
      </c>
      <c r="D258">
        <v>207</v>
      </c>
      <c r="E258">
        <v>223</v>
      </c>
      <c r="F258">
        <v>50</v>
      </c>
      <c r="G258">
        <v>35</v>
      </c>
      <c r="H258">
        <v>6</v>
      </c>
      <c r="I258">
        <v>3</v>
      </c>
      <c r="J258">
        <v>6</v>
      </c>
      <c r="K258">
        <v>24</v>
      </c>
      <c r="L258">
        <v>24</v>
      </c>
      <c r="M258">
        <v>11</v>
      </c>
      <c r="N258">
        <v>1</v>
      </c>
      <c r="O258">
        <v>43</v>
      </c>
      <c r="P258">
        <v>5</v>
      </c>
      <c r="Q258">
        <v>0</v>
      </c>
      <c r="R258">
        <v>0</v>
      </c>
      <c r="S258">
        <v>2</v>
      </c>
      <c r="T258">
        <v>1</v>
      </c>
      <c r="U258">
        <v>1</v>
      </c>
      <c r="V258">
        <v>0.24199999999999999</v>
      </c>
      <c r="W258">
        <v>13862</v>
      </c>
      <c r="X258" s="1">
        <f>G258+(2*H258)+(3*I258)+(4*J258)+K258+L258+M258-O258+T258-U258</f>
        <v>96</v>
      </c>
      <c r="Y258" s="4">
        <f>X258/E258</f>
        <v>0.43049327354260092</v>
      </c>
      <c r="Z258" t="e">
        <f>RANK(X258,$X$2:$X$160)+RANK(Y258,$Y$2:$Y$160)</f>
        <v>#N/A</v>
      </c>
      <c r="AA258" s="4" t="e">
        <f t="shared" si="3"/>
        <v>#N/A</v>
      </c>
    </row>
    <row r="259" spans="1:27">
      <c r="A259" t="s">
        <v>103</v>
      </c>
      <c r="B259" t="s">
        <v>38</v>
      </c>
      <c r="C259">
        <v>71</v>
      </c>
      <c r="D259">
        <v>199</v>
      </c>
      <c r="E259">
        <v>221</v>
      </c>
      <c r="F259">
        <v>57</v>
      </c>
      <c r="G259">
        <v>42</v>
      </c>
      <c r="H259">
        <v>10</v>
      </c>
      <c r="I259">
        <v>4</v>
      </c>
      <c r="J259">
        <v>1</v>
      </c>
      <c r="K259">
        <v>26</v>
      </c>
      <c r="L259">
        <v>12</v>
      </c>
      <c r="M259">
        <v>19</v>
      </c>
      <c r="N259">
        <v>1</v>
      </c>
      <c r="O259">
        <v>43</v>
      </c>
      <c r="P259">
        <v>3</v>
      </c>
      <c r="Q259">
        <v>0</v>
      </c>
      <c r="R259">
        <v>0</v>
      </c>
      <c r="S259">
        <v>3</v>
      </c>
      <c r="T259">
        <v>6</v>
      </c>
      <c r="U259">
        <v>3</v>
      </c>
      <c r="V259">
        <v>0.28599999999999998</v>
      </c>
      <c r="W259">
        <v>12160</v>
      </c>
      <c r="X259" s="1">
        <f>G259+(2*H259)+(3*I259)+(4*J259)+K259+L259+M259-O259+T259-U259</f>
        <v>95</v>
      </c>
      <c r="Y259" s="4">
        <f>X259/E259</f>
        <v>0.42986425339366519</v>
      </c>
      <c r="Z259" t="e">
        <f>RANK(X259,$X$2:$X$160)+RANK(Y259,$Y$2:$Y$160)</f>
        <v>#N/A</v>
      </c>
      <c r="AA259" s="4" t="e">
        <f t="shared" ref="AA259:AA322" si="4">((2*RANK(X259,$X$2:$X$160))+RANK(Y259,$Y$2:$Y$160))/3</f>
        <v>#N/A</v>
      </c>
    </row>
    <row r="260" spans="1:27">
      <c r="A260" t="s">
        <v>313</v>
      </c>
      <c r="B260" t="s">
        <v>40</v>
      </c>
      <c r="C260">
        <v>68</v>
      </c>
      <c r="D260">
        <v>198</v>
      </c>
      <c r="E260">
        <v>221</v>
      </c>
      <c r="F260">
        <v>45</v>
      </c>
      <c r="G260">
        <v>29</v>
      </c>
      <c r="H260">
        <v>8</v>
      </c>
      <c r="I260">
        <v>0</v>
      </c>
      <c r="J260">
        <v>8</v>
      </c>
      <c r="K260">
        <v>21</v>
      </c>
      <c r="L260">
        <v>27</v>
      </c>
      <c r="M260">
        <v>18</v>
      </c>
      <c r="N260">
        <v>0</v>
      </c>
      <c r="O260">
        <v>42</v>
      </c>
      <c r="P260">
        <v>4</v>
      </c>
      <c r="Q260">
        <v>1</v>
      </c>
      <c r="R260">
        <v>0</v>
      </c>
      <c r="S260">
        <v>9</v>
      </c>
      <c r="T260">
        <v>0</v>
      </c>
      <c r="U260">
        <v>0</v>
      </c>
      <c r="V260">
        <v>0.22700000000000001</v>
      </c>
      <c r="W260">
        <v>5666</v>
      </c>
      <c r="X260" s="1">
        <f>G260+(2*H260)+(3*I260)+(4*J260)+K260+L260+M260-O260+T260-U260</f>
        <v>101</v>
      </c>
      <c r="Y260" s="4">
        <f>X260/E260</f>
        <v>0.45701357466063347</v>
      </c>
      <c r="Z260" t="e">
        <f>RANK(X260,$X$2:$X$160)+RANK(Y260,$Y$2:$Y$160)</f>
        <v>#N/A</v>
      </c>
      <c r="AA260" s="4" t="e">
        <f t="shared" si="4"/>
        <v>#N/A</v>
      </c>
    </row>
    <row r="261" spans="1:27">
      <c r="A261" t="s">
        <v>320</v>
      </c>
      <c r="B261" t="s">
        <v>109</v>
      </c>
      <c r="C261">
        <v>52</v>
      </c>
      <c r="D261">
        <v>201</v>
      </c>
      <c r="E261">
        <v>221</v>
      </c>
      <c r="F261">
        <v>45</v>
      </c>
      <c r="G261">
        <v>31</v>
      </c>
      <c r="H261">
        <v>10</v>
      </c>
      <c r="I261">
        <v>0</v>
      </c>
      <c r="J261">
        <v>4</v>
      </c>
      <c r="K261">
        <v>23</v>
      </c>
      <c r="L261">
        <v>14</v>
      </c>
      <c r="M261">
        <v>16</v>
      </c>
      <c r="N261">
        <v>0</v>
      </c>
      <c r="O261">
        <v>57</v>
      </c>
      <c r="P261">
        <v>2</v>
      </c>
      <c r="Q261">
        <v>2</v>
      </c>
      <c r="R261">
        <v>0</v>
      </c>
      <c r="S261">
        <v>7</v>
      </c>
      <c r="T261">
        <v>1</v>
      </c>
      <c r="U261">
        <v>1</v>
      </c>
      <c r="V261">
        <v>0.224</v>
      </c>
      <c r="W261">
        <v>7949</v>
      </c>
      <c r="X261" s="1">
        <f>G261+(2*H261)+(3*I261)+(4*J261)+K261+L261+M261-O261+T261-U261</f>
        <v>63</v>
      </c>
      <c r="Y261" s="4">
        <f>X261/E261</f>
        <v>0.28506787330316741</v>
      </c>
      <c r="Z261" t="e">
        <f>RANK(X261,$X$2:$X$160)+RANK(Y261,$Y$2:$Y$160)</f>
        <v>#N/A</v>
      </c>
      <c r="AA261" s="4" t="e">
        <f t="shared" si="4"/>
        <v>#N/A</v>
      </c>
    </row>
    <row r="262" spans="1:27">
      <c r="A262" t="s">
        <v>298</v>
      </c>
      <c r="B262" t="s">
        <v>73</v>
      </c>
      <c r="C262">
        <v>64</v>
      </c>
      <c r="D262">
        <v>198</v>
      </c>
      <c r="E262">
        <v>220</v>
      </c>
      <c r="F262">
        <v>46</v>
      </c>
      <c r="G262">
        <v>22</v>
      </c>
      <c r="H262">
        <v>15</v>
      </c>
      <c r="I262">
        <v>1</v>
      </c>
      <c r="J262">
        <v>8</v>
      </c>
      <c r="K262">
        <v>27</v>
      </c>
      <c r="L262">
        <v>27</v>
      </c>
      <c r="M262">
        <v>19</v>
      </c>
      <c r="N262">
        <v>0</v>
      </c>
      <c r="O262">
        <v>61</v>
      </c>
      <c r="P262">
        <v>2</v>
      </c>
      <c r="Q262">
        <v>1</v>
      </c>
      <c r="R262">
        <v>0</v>
      </c>
      <c r="S262">
        <v>4</v>
      </c>
      <c r="T262">
        <v>1</v>
      </c>
      <c r="U262">
        <v>0</v>
      </c>
      <c r="V262">
        <v>0.23200000000000001</v>
      </c>
      <c r="W262">
        <v>15464</v>
      </c>
      <c r="X262" s="1">
        <f>G262+(2*H262)+(3*I262)+(4*J262)+K262+L262+M262-O262+T262-U262</f>
        <v>100</v>
      </c>
      <c r="Y262" s="4">
        <f>X262/E262</f>
        <v>0.45454545454545453</v>
      </c>
      <c r="Z262" t="e">
        <f>RANK(X262,$X$2:$X$160)+RANK(Y262,$Y$2:$Y$160)</f>
        <v>#N/A</v>
      </c>
      <c r="AA262" s="4" t="e">
        <f t="shared" si="4"/>
        <v>#N/A</v>
      </c>
    </row>
    <row r="263" spans="1:27">
      <c r="A263" t="s">
        <v>342</v>
      </c>
      <c r="B263" t="s">
        <v>23</v>
      </c>
      <c r="C263">
        <v>60</v>
      </c>
      <c r="D263">
        <v>207</v>
      </c>
      <c r="E263">
        <v>218</v>
      </c>
      <c r="F263">
        <v>44</v>
      </c>
      <c r="G263">
        <v>32</v>
      </c>
      <c r="H263">
        <v>9</v>
      </c>
      <c r="I263">
        <v>0</v>
      </c>
      <c r="J263">
        <v>3</v>
      </c>
      <c r="K263">
        <v>18</v>
      </c>
      <c r="L263">
        <v>14</v>
      </c>
      <c r="M263">
        <v>7</v>
      </c>
      <c r="N263">
        <v>0</v>
      </c>
      <c r="O263">
        <v>33</v>
      </c>
      <c r="P263">
        <v>3</v>
      </c>
      <c r="Q263">
        <v>0</v>
      </c>
      <c r="R263">
        <v>1</v>
      </c>
      <c r="S263">
        <v>4</v>
      </c>
      <c r="T263">
        <v>2</v>
      </c>
      <c r="U263">
        <v>1</v>
      </c>
      <c r="V263">
        <v>0.21299999999999999</v>
      </c>
      <c r="W263">
        <v>9774</v>
      </c>
      <c r="X263" s="1">
        <f>G263+(2*H263)+(3*I263)+(4*J263)+K263+L263+M263-O263+T263-U263</f>
        <v>69</v>
      </c>
      <c r="Y263" s="4">
        <f>X263/E263</f>
        <v>0.3165137614678899</v>
      </c>
      <c r="Z263" t="e">
        <f>RANK(X263,$X$2:$X$160)+RANK(Y263,$Y$2:$Y$160)</f>
        <v>#N/A</v>
      </c>
      <c r="AA263" s="4" t="e">
        <f t="shared" si="4"/>
        <v>#N/A</v>
      </c>
    </row>
    <row r="264" spans="1:27">
      <c r="A264" t="s">
        <v>138</v>
      </c>
      <c r="B264" t="s">
        <v>84</v>
      </c>
      <c r="C264">
        <v>46</v>
      </c>
      <c r="D264">
        <v>191</v>
      </c>
      <c r="E264">
        <v>211</v>
      </c>
      <c r="F264">
        <v>53</v>
      </c>
      <c r="G264">
        <v>36</v>
      </c>
      <c r="H264">
        <v>11</v>
      </c>
      <c r="I264">
        <v>2</v>
      </c>
      <c r="J264">
        <v>4</v>
      </c>
      <c r="K264">
        <v>26</v>
      </c>
      <c r="L264">
        <v>16</v>
      </c>
      <c r="M264">
        <v>16</v>
      </c>
      <c r="N264">
        <v>0</v>
      </c>
      <c r="O264">
        <v>26</v>
      </c>
      <c r="P264">
        <v>2</v>
      </c>
      <c r="Q264">
        <v>2</v>
      </c>
      <c r="R264">
        <v>0</v>
      </c>
      <c r="S264">
        <v>5</v>
      </c>
      <c r="T264">
        <v>4</v>
      </c>
      <c r="U264">
        <v>1</v>
      </c>
      <c r="V264">
        <v>0.27700000000000002</v>
      </c>
      <c r="W264">
        <v>8709</v>
      </c>
      <c r="X264" s="1">
        <f>G264+(2*H264)+(3*I264)+(4*J264)+K264+L264+M264-O264+T264-U264</f>
        <v>115</v>
      </c>
      <c r="Y264" s="4">
        <f>X264/E264</f>
        <v>0.54502369668246442</v>
      </c>
      <c r="Z264" t="e">
        <f>RANK(X264,$X$2:$X$160)+RANK(Y264,$Y$2:$Y$160)</f>
        <v>#N/A</v>
      </c>
      <c r="AA264" s="4" t="e">
        <f t="shared" si="4"/>
        <v>#N/A</v>
      </c>
    </row>
    <row r="265" spans="1:27">
      <c r="A265" t="s">
        <v>242</v>
      </c>
      <c r="B265" t="s">
        <v>30</v>
      </c>
      <c r="C265">
        <v>62</v>
      </c>
      <c r="D265">
        <v>189</v>
      </c>
      <c r="E265">
        <v>211</v>
      </c>
      <c r="F265">
        <v>47</v>
      </c>
      <c r="G265">
        <v>33</v>
      </c>
      <c r="H265">
        <v>11</v>
      </c>
      <c r="I265">
        <v>0</v>
      </c>
      <c r="J265">
        <v>3</v>
      </c>
      <c r="K265">
        <v>15</v>
      </c>
      <c r="L265">
        <v>17</v>
      </c>
      <c r="M265">
        <v>18</v>
      </c>
      <c r="N265">
        <v>1</v>
      </c>
      <c r="O265">
        <v>69</v>
      </c>
      <c r="P265">
        <v>1</v>
      </c>
      <c r="Q265">
        <v>3</v>
      </c>
      <c r="R265">
        <v>0</v>
      </c>
      <c r="S265">
        <v>3</v>
      </c>
      <c r="T265">
        <v>1</v>
      </c>
      <c r="U265">
        <v>1</v>
      </c>
      <c r="V265">
        <v>0.249</v>
      </c>
      <c r="W265">
        <v>10348</v>
      </c>
      <c r="X265" s="1">
        <f>G265+(2*H265)+(3*I265)+(4*J265)+K265+L265+M265-O265+T265-U265</f>
        <v>48</v>
      </c>
      <c r="Y265" s="4">
        <f>X265/E265</f>
        <v>0.22748815165876776</v>
      </c>
      <c r="Z265" t="e">
        <f>RANK(X265,$X$2:$X$160)+RANK(Y265,$Y$2:$Y$160)</f>
        <v>#N/A</v>
      </c>
      <c r="AA265" s="4" t="e">
        <f t="shared" si="4"/>
        <v>#N/A</v>
      </c>
    </row>
    <row r="266" spans="1:27">
      <c r="A266" t="s">
        <v>348</v>
      </c>
      <c r="B266" t="s">
        <v>61</v>
      </c>
      <c r="C266">
        <v>70</v>
      </c>
      <c r="D266">
        <v>193</v>
      </c>
      <c r="E266">
        <v>211</v>
      </c>
      <c r="F266">
        <v>40</v>
      </c>
      <c r="G266">
        <v>28</v>
      </c>
      <c r="H266">
        <v>10</v>
      </c>
      <c r="I266">
        <v>0</v>
      </c>
      <c r="J266">
        <v>2</v>
      </c>
      <c r="K266">
        <v>18</v>
      </c>
      <c r="L266">
        <v>13</v>
      </c>
      <c r="M266">
        <v>17</v>
      </c>
      <c r="N266">
        <v>1</v>
      </c>
      <c r="O266">
        <v>43</v>
      </c>
      <c r="P266">
        <v>0</v>
      </c>
      <c r="Q266">
        <v>1</v>
      </c>
      <c r="R266">
        <v>0</v>
      </c>
      <c r="S266">
        <v>5</v>
      </c>
      <c r="T266">
        <v>2</v>
      </c>
      <c r="U266">
        <v>0</v>
      </c>
      <c r="V266">
        <v>0.20699999999999999</v>
      </c>
      <c r="W266">
        <v>7185</v>
      </c>
      <c r="X266" s="1">
        <f>G266+(2*H266)+(3*I266)+(4*J266)+K266+L266+M266-O266+T266-U266</f>
        <v>63</v>
      </c>
      <c r="Y266" s="4">
        <f>X266/E266</f>
        <v>0.29857819905213268</v>
      </c>
      <c r="Z266" t="e">
        <f>RANK(X266,$X$2:$X$160)+RANK(Y266,$Y$2:$Y$160)</f>
        <v>#N/A</v>
      </c>
      <c r="AA266" s="4" t="e">
        <f t="shared" si="4"/>
        <v>#N/A</v>
      </c>
    </row>
    <row r="267" spans="1:27">
      <c r="A267" t="s">
        <v>349</v>
      </c>
      <c r="B267" t="s">
        <v>70</v>
      </c>
      <c r="C267">
        <v>57</v>
      </c>
      <c r="D267">
        <v>193</v>
      </c>
      <c r="E267">
        <v>209</v>
      </c>
      <c r="F267">
        <v>40</v>
      </c>
      <c r="G267">
        <v>25</v>
      </c>
      <c r="H267">
        <v>9</v>
      </c>
      <c r="I267">
        <v>1</v>
      </c>
      <c r="J267">
        <v>5</v>
      </c>
      <c r="K267">
        <v>18</v>
      </c>
      <c r="L267">
        <v>14</v>
      </c>
      <c r="M267">
        <v>16</v>
      </c>
      <c r="N267">
        <v>0</v>
      </c>
      <c r="O267">
        <v>66</v>
      </c>
      <c r="P267">
        <v>0</v>
      </c>
      <c r="Q267">
        <v>0</v>
      </c>
      <c r="R267">
        <v>0</v>
      </c>
      <c r="S267">
        <v>4</v>
      </c>
      <c r="T267">
        <v>0</v>
      </c>
      <c r="U267">
        <v>2</v>
      </c>
      <c r="V267">
        <v>0.20699999999999999</v>
      </c>
      <c r="W267">
        <v>15117</v>
      </c>
      <c r="X267" s="1">
        <f>G267+(2*H267)+(3*I267)+(4*J267)+K267+L267+M267-O267+T267-U267</f>
        <v>46</v>
      </c>
      <c r="Y267" s="4">
        <f>X267/E267</f>
        <v>0.22009569377990432</v>
      </c>
      <c r="Z267" t="e">
        <f>RANK(X267,$X$2:$X$160)+RANK(Y267,$Y$2:$Y$160)</f>
        <v>#N/A</v>
      </c>
      <c r="AA267" s="4" t="e">
        <f t="shared" si="4"/>
        <v>#N/A</v>
      </c>
    </row>
    <row r="268" spans="1:27">
      <c r="A268" t="s">
        <v>123</v>
      </c>
      <c r="B268" t="s">
        <v>36</v>
      </c>
      <c r="C268">
        <v>72</v>
      </c>
      <c r="D268">
        <v>193</v>
      </c>
      <c r="E268">
        <v>207</v>
      </c>
      <c r="F268">
        <v>54</v>
      </c>
      <c r="G268">
        <v>32</v>
      </c>
      <c r="H268">
        <v>15</v>
      </c>
      <c r="I268">
        <v>2</v>
      </c>
      <c r="J268">
        <v>5</v>
      </c>
      <c r="K268">
        <v>29</v>
      </c>
      <c r="L268">
        <v>27</v>
      </c>
      <c r="M268">
        <v>13</v>
      </c>
      <c r="N268">
        <v>1</v>
      </c>
      <c r="O268">
        <v>51</v>
      </c>
      <c r="P268">
        <v>1</v>
      </c>
      <c r="Q268">
        <v>0</v>
      </c>
      <c r="R268">
        <v>0</v>
      </c>
      <c r="S268">
        <v>4</v>
      </c>
      <c r="T268">
        <v>3</v>
      </c>
      <c r="U268">
        <v>2</v>
      </c>
      <c r="V268">
        <v>0.28000000000000003</v>
      </c>
      <c r="W268">
        <v>3298</v>
      </c>
      <c r="X268" s="1">
        <f>G268+(2*H268)+(3*I268)+(4*J268)+K268+L268+M268-O268+T268-U268</f>
        <v>107</v>
      </c>
      <c r="Y268" s="4">
        <f>X268/E268</f>
        <v>0.51690821256038644</v>
      </c>
      <c r="Z268" t="e">
        <f>RANK(X268,$X$2:$X$160)+RANK(Y268,$Y$2:$Y$160)</f>
        <v>#N/A</v>
      </c>
      <c r="AA268" s="4" t="e">
        <f t="shared" si="4"/>
        <v>#N/A</v>
      </c>
    </row>
    <row r="269" spans="1:27">
      <c r="A269" t="s">
        <v>234</v>
      </c>
      <c r="B269" t="s">
        <v>30</v>
      </c>
      <c r="C269">
        <v>57</v>
      </c>
      <c r="D269">
        <v>184</v>
      </c>
      <c r="E269">
        <v>207</v>
      </c>
      <c r="F269">
        <v>46</v>
      </c>
      <c r="G269">
        <v>21</v>
      </c>
      <c r="H269">
        <v>9</v>
      </c>
      <c r="I269">
        <v>2</v>
      </c>
      <c r="J269">
        <v>14</v>
      </c>
      <c r="K269">
        <v>34</v>
      </c>
      <c r="L269">
        <v>32</v>
      </c>
      <c r="M269">
        <v>21</v>
      </c>
      <c r="N269">
        <v>3</v>
      </c>
      <c r="O269">
        <v>62</v>
      </c>
      <c r="P269">
        <v>2</v>
      </c>
      <c r="Q269">
        <v>0</v>
      </c>
      <c r="R269">
        <v>0</v>
      </c>
      <c r="S269">
        <v>2</v>
      </c>
      <c r="T269">
        <v>6</v>
      </c>
      <c r="U269">
        <v>0</v>
      </c>
      <c r="V269">
        <v>0.25</v>
      </c>
      <c r="W269">
        <v>3711</v>
      </c>
      <c r="X269" s="1">
        <f>G269+(2*H269)+(3*I269)+(4*J269)+K269+L269+M269-O269+T269-U269</f>
        <v>132</v>
      </c>
      <c r="Y269" s="4">
        <f>X269/E269</f>
        <v>0.6376811594202898</v>
      </c>
      <c r="Z269" t="e">
        <f>RANK(X269,$X$2:$X$160)+RANK(Y269,$Y$2:$Y$160)</f>
        <v>#N/A</v>
      </c>
      <c r="AA269" s="4" t="e">
        <f t="shared" si="4"/>
        <v>#N/A</v>
      </c>
    </row>
    <row r="270" spans="1:27">
      <c r="A270" t="s">
        <v>255</v>
      </c>
      <c r="B270" t="s">
        <v>25</v>
      </c>
      <c r="C270">
        <v>64</v>
      </c>
      <c r="D270">
        <v>184</v>
      </c>
      <c r="E270">
        <v>206</v>
      </c>
      <c r="F270">
        <v>45</v>
      </c>
      <c r="G270">
        <v>25</v>
      </c>
      <c r="H270">
        <v>13</v>
      </c>
      <c r="I270">
        <v>0</v>
      </c>
      <c r="J270">
        <v>7</v>
      </c>
      <c r="K270">
        <v>24</v>
      </c>
      <c r="L270">
        <v>24</v>
      </c>
      <c r="M270">
        <v>18</v>
      </c>
      <c r="N270">
        <v>0</v>
      </c>
      <c r="O270">
        <v>60</v>
      </c>
      <c r="P270">
        <v>4</v>
      </c>
      <c r="Q270">
        <v>0</v>
      </c>
      <c r="R270">
        <v>0</v>
      </c>
      <c r="S270">
        <v>4</v>
      </c>
      <c r="T270">
        <v>0</v>
      </c>
      <c r="U270">
        <v>0</v>
      </c>
      <c r="V270">
        <v>0.245</v>
      </c>
      <c r="W270">
        <v>10059</v>
      </c>
      <c r="X270" s="1">
        <f>G270+(2*H270)+(3*I270)+(4*J270)+K270+L270+M270-O270+T270-U270</f>
        <v>85</v>
      </c>
      <c r="Y270" s="4">
        <f>X270/E270</f>
        <v>0.41262135922330095</v>
      </c>
      <c r="Z270" t="e">
        <f>RANK(X270,$X$2:$X$160)+RANK(Y270,$Y$2:$Y$160)</f>
        <v>#N/A</v>
      </c>
      <c r="AA270" s="4" t="e">
        <f t="shared" si="4"/>
        <v>#N/A</v>
      </c>
    </row>
    <row r="271" spans="1:27">
      <c r="A271" t="s">
        <v>316</v>
      </c>
      <c r="B271" t="s">
        <v>73</v>
      </c>
      <c r="C271">
        <v>71</v>
      </c>
      <c r="D271">
        <v>194</v>
      </c>
      <c r="E271">
        <v>206</v>
      </c>
      <c r="F271">
        <v>44</v>
      </c>
      <c r="G271">
        <v>31</v>
      </c>
      <c r="H271">
        <v>5</v>
      </c>
      <c r="I271">
        <v>2</v>
      </c>
      <c r="J271">
        <v>6</v>
      </c>
      <c r="K271">
        <v>23</v>
      </c>
      <c r="L271">
        <v>17</v>
      </c>
      <c r="M271">
        <v>7</v>
      </c>
      <c r="N271">
        <v>0</v>
      </c>
      <c r="O271">
        <v>63</v>
      </c>
      <c r="P271">
        <v>2</v>
      </c>
      <c r="Q271">
        <v>0</v>
      </c>
      <c r="R271">
        <v>3</v>
      </c>
      <c r="S271">
        <v>4</v>
      </c>
      <c r="T271">
        <v>5</v>
      </c>
      <c r="U271">
        <v>1</v>
      </c>
      <c r="V271">
        <v>0.22700000000000001</v>
      </c>
      <c r="W271">
        <v>12294</v>
      </c>
      <c r="X271" s="1">
        <f>G271+(2*H271)+(3*I271)+(4*J271)+K271+L271+M271-O271+T271-U271</f>
        <v>59</v>
      </c>
      <c r="Y271" s="4">
        <f>X271/E271</f>
        <v>0.28640776699029125</v>
      </c>
      <c r="Z271" t="e">
        <f>RANK(X271,$X$2:$X$160)+RANK(Y271,$Y$2:$Y$160)</f>
        <v>#N/A</v>
      </c>
      <c r="AA271" s="4" t="e">
        <f t="shared" si="4"/>
        <v>#N/A</v>
      </c>
    </row>
    <row r="272" spans="1:27">
      <c r="A272" t="s">
        <v>107</v>
      </c>
      <c r="B272" t="s">
        <v>34</v>
      </c>
      <c r="C272">
        <v>61</v>
      </c>
      <c r="D272">
        <v>189</v>
      </c>
      <c r="E272">
        <v>205</v>
      </c>
      <c r="F272">
        <v>54</v>
      </c>
      <c r="G272">
        <v>37</v>
      </c>
      <c r="H272">
        <v>10</v>
      </c>
      <c r="I272">
        <v>0</v>
      </c>
      <c r="J272">
        <v>7</v>
      </c>
      <c r="K272">
        <v>28</v>
      </c>
      <c r="L272">
        <v>25</v>
      </c>
      <c r="M272">
        <v>13</v>
      </c>
      <c r="N272">
        <v>1</v>
      </c>
      <c r="O272">
        <v>29</v>
      </c>
      <c r="P272">
        <v>1</v>
      </c>
      <c r="Q272">
        <v>2</v>
      </c>
      <c r="R272">
        <v>0</v>
      </c>
      <c r="S272">
        <v>4</v>
      </c>
      <c r="T272">
        <v>0</v>
      </c>
      <c r="U272">
        <v>0</v>
      </c>
      <c r="V272">
        <v>0.28599999999999998</v>
      </c>
      <c r="W272">
        <v>11680</v>
      </c>
      <c r="X272" s="1">
        <f>G272+(2*H272)+(3*I272)+(4*J272)+K272+L272+M272-O272+T272-U272</f>
        <v>122</v>
      </c>
      <c r="Y272" s="4">
        <f>X272/E272</f>
        <v>0.59512195121951217</v>
      </c>
      <c r="Z272" t="e">
        <f>RANK(X272,$X$2:$X$160)+RANK(Y272,$Y$2:$Y$160)</f>
        <v>#N/A</v>
      </c>
      <c r="AA272" s="4" t="e">
        <f t="shared" si="4"/>
        <v>#N/A</v>
      </c>
    </row>
    <row r="273" spans="1:27">
      <c r="A273" t="s">
        <v>377</v>
      </c>
      <c r="B273" t="s">
        <v>48</v>
      </c>
      <c r="C273">
        <v>63</v>
      </c>
      <c r="D273">
        <v>181</v>
      </c>
      <c r="E273">
        <v>203</v>
      </c>
      <c r="F273">
        <v>31</v>
      </c>
      <c r="G273">
        <v>20</v>
      </c>
      <c r="H273">
        <v>9</v>
      </c>
      <c r="I273">
        <v>0</v>
      </c>
      <c r="J273">
        <v>2</v>
      </c>
      <c r="K273">
        <v>13</v>
      </c>
      <c r="L273">
        <v>15</v>
      </c>
      <c r="M273">
        <v>17</v>
      </c>
      <c r="N273">
        <v>4</v>
      </c>
      <c r="O273">
        <v>46</v>
      </c>
      <c r="P273">
        <v>4</v>
      </c>
      <c r="Q273">
        <v>1</v>
      </c>
      <c r="R273">
        <v>0</v>
      </c>
      <c r="S273">
        <v>3</v>
      </c>
      <c r="T273">
        <v>1</v>
      </c>
      <c r="U273">
        <v>0</v>
      </c>
      <c r="V273">
        <v>0.17100000000000001</v>
      </c>
      <c r="W273">
        <v>14523</v>
      </c>
      <c r="X273" s="1">
        <f>G273+(2*H273)+(3*I273)+(4*J273)+K273+L273+M273-O273+T273-U273</f>
        <v>46</v>
      </c>
      <c r="Y273" s="4">
        <f>X273/E273</f>
        <v>0.22660098522167488</v>
      </c>
      <c r="Z273" t="e">
        <f>RANK(X273,$X$2:$X$160)+RANK(Y273,$Y$2:$Y$160)</f>
        <v>#N/A</v>
      </c>
      <c r="AA273" s="4" t="e">
        <f t="shared" si="4"/>
        <v>#N/A</v>
      </c>
    </row>
    <row r="274" spans="1:27">
      <c r="A274" t="s">
        <v>95</v>
      </c>
      <c r="B274" t="s">
        <v>78</v>
      </c>
      <c r="C274">
        <v>66</v>
      </c>
      <c r="D274">
        <v>183</v>
      </c>
      <c r="E274">
        <v>202</v>
      </c>
      <c r="F274">
        <v>53</v>
      </c>
      <c r="G274">
        <v>37</v>
      </c>
      <c r="H274">
        <v>10</v>
      </c>
      <c r="I274">
        <v>0</v>
      </c>
      <c r="J274">
        <v>6</v>
      </c>
      <c r="K274">
        <v>20</v>
      </c>
      <c r="L274">
        <v>30</v>
      </c>
      <c r="M274">
        <v>17</v>
      </c>
      <c r="N274">
        <v>4</v>
      </c>
      <c r="O274">
        <v>45</v>
      </c>
      <c r="P274">
        <v>1</v>
      </c>
      <c r="Q274">
        <v>1</v>
      </c>
      <c r="R274">
        <v>0</v>
      </c>
      <c r="S274">
        <v>2</v>
      </c>
      <c r="T274">
        <v>5</v>
      </c>
      <c r="U274">
        <v>4</v>
      </c>
      <c r="V274">
        <v>0.28999999999999998</v>
      </c>
      <c r="W274">
        <v>16313</v>
      </c>
      <c r="X274" s="1">
        <f>G274+(2*H274)+(3*I274)+(4*J274)+K274+L274+M274-O274+T274-U274</f>
        <v>104</v>
      </c>
      <c r="Y274" s="4">
        <f>X274/E274</f>
        <v>0.51485148514851486</v>
      </c>
      <c r="Z274" t="e">
        <f>RANK(X274,$X$2:$X$160)+RANK(Y274,$Y$2:$Y$160)</f>
        <v>#N/A</v>
      </c>
      <c r="AA274" s="4" t="e">
        <f t="shared" si="4"/>
        <v>#N/A</v>
      </c>
    </row>
    <row r="275" spans="1:27">
      <c r="A275" t="s">
        <v>285</v>
      </c>
      <c r="B275" t="s">
        <v>80</v>
      </c>
      <c r="C275">
        <v>51</v>
      </c>
      <c r="D275">
        <v>173</v>
      </c>
      <c r="E275">
        <v>202</v>
      </c>
      <c r="F275">
        <v>41</v>
      </c>
      <c r="G275">
        <v>21</v>
      </c>
      <c r="H275">
        <v>10</v>
      </c>
      <c r="I275">
        <v>1</v>
      </c>
      <c r="J275">
        <v>9</v>
      </c>
      <c r="K275">
        <v>17</v>
      </c>
      <c r="L275">
        <v>26</v>
      </c>
      <c r="M275">
        <v>21</v>
      </c>
      <c r="N275">
        <v>1</v>
      </c>
      <c r="O275">
        <v>53</v>
      </c>
      <c r="P275">
        <v>5</v>
      </c>
      <c r="Q275">
        <v>3</v>
      </c>
      <c r="R275">
        <v>0</v>
      </c>
      <c r="S275">
        <v>3</v>
      </c>
      <c r="T275">
        <v>0</v>
      </c>
      <c r="U275">
        <v>0</v>
      </c>
      <c r="V275">
        <v>0.23699999999999999</v>
      </c>
      <c r="W275">
        <v>14131</v>
      </c>
      <c r="X275" s="1">
        <f>G275+(2*H275)+(3*I275)+(4*J275)+K275+L275+M275-O275+T275-U275</f>
        <v>91</v>
      </c>
      <c r="Y275" s="4">
        <f>X275/E275</f>
        <v>0.45049504950495051</v>
      </c>
      <c r="Z275" t="e">
        <f>RANK(X275,$X$2:$X$160)+RANK(Y275,$Y$2:$Y$160)</f>
        <v>#N/A</v>
      </c>
      <c r="AA275" s="4" t="e">
        <f t="shared" si="4"/>
        <v>#N/A</v>
      </c>
    </row>
    <row r="276" spans="1:27">
      <c r="A276" t="s">
        <v>346</v>
      </c>
      <c r="B276" t="s">
        <v>73</v>
      </c>
      <c r="C276">
        <v>67</v>
      </c>
      <c r="D276">
        <v>172</v>
      </c>
      <c r="E276">
        <v>198</v>
      </c>
      <c r="F276">
        <v>36</v>
      </c>
      <c r="G276">
        <v>25</v>
      </c>
      <c r="H276">
        <v>8</v>
      </c>
      <c r="I276">
        <v>1</v>
      </c>
      <c r="J276">
        <v>2</v>
      </c>
      <c r="K276">
        <v>14</v>
      </c>
      <c r="L276">
        <v>19</v>
      </c>
      <c r="M276">
        <v>22</v>
      </c>
      <c r="N276">
        <v>0</v>
      </c>
      <c r="O276">
        <v>39</v>
      </c>
      <c r="P276">
        <v>1</v>
      </c>
      <c r="Q276">
        <v>3</v>
      </c>
      <c r="R276">
        <v>0</v>
      </c>
      <c r="S276">
        <v>5</v>
      </c>
      <c r="T276">
        <v>1</v>
      </c>
      <c r="U276">
        <v>1</v>
      </c>
      <c r="V276">
        <v>0.20899999999999999</v>
      </c>
      <c r="W276">
        <v>15197</v>
      </c>
      <c r="X276" s="1">
        <f>G276+(2*H276)+(3*I276)+(4*J276)+K276+L276+M276-O276+T276-U276</f>
        <v>68</v>
      </c>
      <c r="Y276" s="4">
        <f>X276/E276</f>
        <v>0.34343434343434343</v>
      </c>
      <c r="Z276" t="e">
        <f>RANK(X276,$X$2:$X$160)+RANK(Y276,$Y$2:$Y$160)</f>
        <v>#N/A</v>
      </c>
      <c r="AA276" s="4" t="e">
        <f t="shared" si="4"/>
        <v>#N/A</v>
      </c>
    </row>
    <row r="277" spans="1:27">
      <c r="A277" t="s">
        <v>144</v>
      </c>
      <c r="B277" t="s">
        <v>88</v>
      </c>
      <c r="C277">
        <v>63</v>
      </c>
      <c r="D277">
        <v>185</v>
      </c>
      <c r="E277">
        <v>197</v>
      </c>
      <c r="F277">
        <v>51</v>
      </c>
      <c r="G277">
        <v>29</v>
      </c>
      <c r="H277">
        <v>14</v>
      </c>
      <c r="I277">
        <v>2</v>
      </c>
      <c r="J277">
        <v>6</v>
      </c>
      <c r="K277">
        <v>28</v>
      </c>
      <c r="L277">
        <v>27</v>
      </c>
      <c r="M277">
        <v>8</v>
      </c>
      <c r="N277">
        <v>0</v>
      </c>
      <c r="O277">
        <v>36</v>
      </c>
      <c r="P277">
        <v>0</v>
      </c>
      <c r="Q277">
        <v>2</v>
      </c>
      <c r="R277">
        <v>2</v>
      </c>
      <c r="S277">
        <v>4</v>
      </c>
      <c r="T277">
        <v>5</v>
      </c>
      <c r="U277">
        <v>1</v>
      </c>
      <c r="V277">
        <v>0.27600000000000002</v>
      </c>
      <c r="W277">
        <v>12926</v>
      </c>
      <c r="X277" s="1">
        <f>G277+(2*H277)+(3*I277)+(4*J277)+K277+L277+M277-O277+T277-U277</f>
        <v>118</v>
      </c>
      <c r="Y277" s="4">
        <f>X277/E277</f>
        <v>0.59898477157360408</v>
      </c>
      <c r="Z277" t="e">
        <f>RANK(X277,$X$2:$X$160)+RANK(Y277,$Y$2:$Y$160)</f>
        <v>#N/A</v>
      </c>
      <c r="AA277" s="4" t="e">
        <f t="shared" si="4"/>
        <v>#N/A</v>
      </c>
    </row>
    <row r="278" spans="1:27">
      <c r="A278" t="s">
        <v>106</v>
      </c>
      <c r="B278" t="s">
        <v>34</v>
      </c>
      <c r="C278">
        <v>75</v>
      </c>
      <c r="D278">
        <v>175</v>
      </c>
      <c r="E278">
        <v>196</v>
      </c>
      <c r="F278">
        <v>50</v>
      </c>
      <c r="G278">
        <v>36</v>
      </c>
      <c r="H278">
        <v>6</v>
      </c>
      <c r="I278">
        <v>1</v>
      </c>
      <c r="J278">
        <v>7</v>
      </c>
      <c r="K278">
        <v>21</v>
      </c>
      <c r="L278">
        <v>33</v>
      </c>
      <c r="M278">
        <v>18</v>
      </c>
      <c r="N278">
        <v>1</v>
      </c>
      <c r="O278">
        <v>41</v>
      </c>
      <c r="P278">
        <v>1</v>
      </c>
      <c r="Q278">
        <v>2</v>
      </c>
      <c r="R278">
        <v>0</v>
      </c>
      <c r="S278">
        <v>7</v>
      </c>
      <c r="T278">
        <v>0</v>
      </c>
      <c r="U278">
        <v>0</v>
      </c>
      <c r="V278">
        <v>0.28599999999999998</v>
      </c>
      <c r="W278">
        <v>9549</v>
      </c>
      <c r="X278" s="1">
        <f>G278+(2*H278)+(3*I278)+(4*J278)+K278+L278+M278-O278+T278-U278</f>
        <v>110</v>
      </c>
      <c r="Y278" s="4">
        <f>X278/E278</f>
        <v>0.56122448979591832</v>
      </c>
      <c r="Z278" t="e">
        <f>RANK(X278,$X$2:$X$160)+RANK(Y278,$Y$2:$Y$160)</f>
        <v>#N/A</v>
      </c>
      <c r="AA278" s="4" t="e">
        <f t="shared" si="4"/>
        <v>#N/A</v>
      </c>
    </row>
    <row r="279" spans="1:27">
      <c r="A279" t="s">
        <v>261</v>
      </c>
      <c r="B279" t="s">
        <v>63</v>
      </c>
      <c r="C279">
        <v>46</v>
      </c>
      <c r="D279">
        <v>169</v>
      </c>
      <c r="E279">
        <v>196</v>
      </c>
      <c r="F279">
        <v>41</v>
      </c>
      <c r="G279">
        <v>17</v>
      </c>
      <c r="H279">
        <v>15</v>
      </c>
      <c r="I279">
        <v>2</v>
      </c>
      <c r="J279">
        <v>7</v>
      </c>
      <c r="K279">
        <v>30</v>
      </c>
      <c r="L279">
        <v>25</v>
      </c>
      <c r="M279">
        <v>25</v>
      </c>
      <c r="N279">
        <v>0</v>
      </c>
      <c r="O279">
        <v>47</v>
      </c>
      <c r="P279">
        <v>1</v>
      </c>
      <c r="Q279">
        <v>1</v>
      </c>
      <c r="R279">
        <v>0</v>
      </c>
      <c r="S279">
        <v>2</v>
      </c>
      <c r="T279">
        <v>3</v>
      </c>
      <c r="U279">
        <v>1</v>
      </c>
      <c r="V279">
        <v>0.24299999999999999</v>
      </c>
      <c r="W279">
        <v>15194</v>
      </c>
      <c r="X279" s="1">
        <f>G279+(2*H279)+(3*I279)+(4*J279)+K279+L279+M279-O279+T279-U279</f>
        <v>116</v>
      </c>
      <c r="Y279" s="4">
        <f>X279/E279</f>
        <v>0.59183673469387754</v>
      </c>
      <c r="Z279" t="e">
        <f>RANK(X279,$X$2:$X$160)+RANK(Y279,$Y$2:$Y$160)</f>
        <v>#N/A</v>
      </c>
      <c r="AA279" s="4" t="e">
        <f t="shared" si="4"/>
        <v>#N/A</v>
      </c>
    </row>
    <row r="280" spans="1:27">
      <c r="A280" t="s">
        <v>211</v>
      </c>
      <c r="B280" t="s">
        <v>23</v>
      </c>
      <c r="C280">
        <v>44</v>
      </c>
      <c r="D280">
        <v>177</v>
      </c>
      <c r="E280">
        <v>195</v>
      </c>
      <c r="F280">
        <v>45</v>
      </c>
      <c r="G280">
        <v>32</v>
      </c>
      <c r="H280">
        <v>7</v>
      </c>
      <c r="I280">
        <v>0</v>
      </c>
      <c r="J280">
        <v>6</v>
      </c>
      <c r="K280">
        <v>25</v>
      </c>
      <c r="L280">
        <v>29</v>
      </c>
      <c r="M280">
        <v>14</v>
      </c>
      <c r="N280">
        <v>0</v>
      </c>
      <c r="O280">
        <v>35</v>
      </c>
      <c r="P280">
        <v>2</v>
      </c>
      <c r="Q280">
        <v>2</v>
      </c>
      <c r="R280">
        <v>0</v>
      </c>
      <c r="S280">
        <v>9</v>
      </c>
      <c r="T280">
        <v>4</v>
      </c>
      <c r="U280">
        <v>1</v>
      </c>
      <c r="V280">
        <v>0.254</v>
      </c>
      <c r="W280">
        <v>8001</v>
      </c>
      <c r="X280" s="1">
        <f>G280+(2*H280)+(3*I280)+(4*J280)+K280+L280+M280-O280+T280-U280</f>
        <v>106</v>
      </c>
      <c r="Y280" s="4">
        <f>X280/E280</f>
        <v>0.54358974358974355</v>
      </c>
      <c r="Z280" t="e">
        <f>RANK(X280,$X$2:$X$160)+RANK(Y280,$Y$2:$Y$160)</f>
        <v>#N/A</v>
      </c>
      <c r="AA280" s="4" t="e">
        <f t="shared" si="4"/>
        <v>#N/A</v>
      </c>
    </row>
    <row r="281" spans="1:27">
      <c r="A281" t="s">
        <v>191</v>
      </c>
      <c r="B281" t="s">
        <v>44</v>
      </c>
      <c r="C281">
        <v>64</v>
      </c>
      <c r="D281">
        <v>173</v>
      </c>
      <c r="E281">
        <v>194</v>
      </c>
      <c r="F281">
        <v>45</v>
      </c>
      <c r="G281">
        <v>22</v>
      </c>
      <c r="H281">
        <v>13</v>
      </c>
      <c r="I281">
        <v>1</v>
      </c>
      <c r="J281">
        <v>9</v>
      </c>
      <c r="K281">
        <v>26</v>
      </c>
      <c r="L281">
        <v>25</v>
      </c>
      <c r="M281">
        <v>20</v>
      </c>
      <c r="N281">
        <v>1</v>
      </c>
      <c r="O281">
        <v>54</v>
      </c>
      <c r="P281">
        <v>0</v>
      </c>
      <c r="Q281">
        <v>0</v>
      </c>
      <c r="R281">
        <v>0</v>
      </c>
      <c r="S281">
        <v>2</v>
      </c>
      <c r="T281">
        <v>2</v>
      </c>
      <c r="U281">
        <v>0</v>
      </c>
      <c r="V281">
        <v>0.26</v>
      </c>
      <c r="W281">
        <v>19755</v>
      </c>
      <c r="X281" s="1">
        <f>G281+(2*H281)+(3*I281)+(4*J281)+K281+L281+M281-O281+T281-U281</f>
        <v>106</v>
      </c>
      <c r="Y281" s="4">
        <f>X281/E281</f>
        <v>0.54639175257731953</v>
      </c>
      <c r="Z281" t="e">
        <f>RANK(X281,$X$2:$X$160)+RANK(Y281,$Y$2:$Y$160)</f>
        <v>#N/A</v>
      </c>
      <c r="AA281" s="4" t="e">
        <f t="shared" si="4"/>
        <v>#N/A</v>
      </c>
    </row>
    <row r="282" spans="1:27">
      <c r="A282" t="s">
        <v>196</v>
      </c>
      <c r="B282" t="s">
        <v>61</v>
      </c>
      <c r="C282">
        <v>50</v>
      </c>
      <c r="D282">
        <v>166</v>
      </c>
      <c r="E282">
        <v>192</v>
      </c>
      <c r="F282">
        <v>43</v>
      </c>
      <c r="G282">
        <v>30</v>
      </c>
      <c r="H282">
        <v>8</v>
      </c>
      <c r="I282">
        <v>0</v>
      </c>
      <c r="J282">
        <v>5</v>
      </c>
      <c r="K282">
        <v>21</v>
      </c>
      <c r="L282">
        <v>20</v>
      </c>
      <c r="M282">
        <v>21</v>
      </c>
      <c r="N282">
        <v>1</v>
      </c>
      <c r="O282">
        <v>22</v>
      </c>
      <c r="P282">
        <v>4</v>
      </c>
      <c r="Q282">
        <v>1</v>
      </c>
      <c r="R282">
        <v>0</v>
      </c>
      <c r="S282">
        <v>8</v>
      </c>
      <c r="T282">
        <v>1</v>
      </c>
      <c r="U282">
        <v>1</v>
      </c>
      <c r="V282">
        <v>0.25900000000000001</v>
      </c>
      <c r="W282">
        <v>5235</v>
      </c>
      <c r="X282" s="1">
        <f>G282+(2*H282)+(3*I282)+(4*J282)+K282+L282+M282-O282+T282-U282</f>
        <v>106</v>
      </c>
      <c r="Y282" s="4">
        <f>X282/E282</f>
        <v>0.55208333333333337</v>
      </c>
      <c r="Z282" t="e">
        <f>RANK(X282,$X$2:$X$160)+RANK(Y282,$Y$2:$Y$160)</f>
        <v>#N/A</v>
      </c>
      <c r="AA282" s="4" t="e">
        <f t="shared" si="4"/>
        <v>#N/A</v>
      </c>
    </row>
    <row r="283" spans="1:27">
      <c r="A283" t="s">
        <v>301</v>
      </c>
      <c r="B283" t="s">
        <v>147</v>
      </c>
      <c r="C283">
        <v>59</v>
      </c>
      <c r="D283">
        <v>182</v>
      </c>
      <c r="E283">
        <v>192</v>
      </c>
      <c r="F283">
        <v>42</v>
      </c>
      <c r="G283">
        <v>31</v>
      </c>
      <c r="H283">
        <v>3</v>
      </c>
      <c r="I283">
        <v>2</v>
      </c>
      <c r="J283">
        <v>6</v>
      </c>
      <c r="K283">
        <v>18</v>
      </c>
      <c r="L283">
        <v>21</v>
      </c>
      <c r="M283">
        <v>7</v>
      </c>
      <c r="N283">
        <v>0</v>
      </c>
      <c r="O283">
        <v>43</v>
      </c>
      <c r="P283">
        <v>1</v>
      </c>
      <c r="Q283">
        <v>2</v>
      </c>
      <c r="R283">
        <v>0</v>
      </c>
      <c r="S283">
        <v>1</v>
      </c>
      <c r="T283">
        <v>6</v>
      </c>
      <c r="U283">
        <v>4</v>
      </c>
      <c r="V283">
        <v>0.23100000000000001</v>
      </c>
      <c r="W283">
        <v>17098</v>
      </c>
      <c r="X283" s="1">
        <f>G283+(2*H283)+(3*I283)+(4*J283)+K283+L283+M283-O283+T283-U283</f>
        <v>72</v>
      </c>
      <c r="Y283" s="4">
        <f>X283/E283</f>
        <v>0.375</v>
      </c>
      <c r="Z283" t="e">
        <f>RANK(X283,$X$2:$X$160)+RANK(Y283,$Y$2:$Y$160)</f>
        <v>#N/A</v>
      </c>
      <c r="AA283" s="4" t="e">
        <f t="shared" si="4"/>
        <v>#N/A</v>
      </c>
    </row>
    <row r="284" spans="1:27">
      <c r="A284" t="s">
        <v>92</v>
      </c>
      <c r="B284" t="s">
        <v>49</v>
      </c>
      <c r="C284">
        <v>58</v>
      </c>
      <c r="D284">
        <v>169</v>
      </c>
      <c r="E284">
        <v>188</v>
      </c>
      <c r="F284">
        <v>49</v>
      </c>
      <c r="G284">
        <v>33</v>
      </c>
      <c r="H284">
        <v>11</v>
      </c>
      <c r="I284">
        <v>1</v>
      </c>
      <c r="J284">
        <v>4</v>
      </c>
      <c r="K284">
        <v>15</v>
      </c>
      <c r="L284">
        <v>19</v>
      </c>
      <c r="M284">
        <v>17</v>
      </c>
      <c r="N284">
        <v>0</v>
      </c>
      <c r="O284">
        <v>34</v>
      </c>
      <c r="P284">
        <v>0</v>
      </c>
      <c r="Q284">
        <v>0</v>
      </c>
      <c r="R284">
        <v>2</v>
      </c>
      <c r="S284">
        <v>3</v>
      </c>
      <c r="T284">
        <v>0</v>
      </c>
      <c r="U284">
        <v>2</v>
      </c>
      <c r="V284">
        <v>0.28999999999999998</v>
      </c>
      <c r="W284">
        <v>13338</v>
      </c>
      <c r="X284" s="1">
        <f>G284+(2*H284)+(3*I284)+(4*J284)+K284+L284+M284-O284+T284-U284</f>
        <v>89</v>
      </c>
      <c r="Y284" s="4">
        <f>X284/E284</f>
        <v>0.47340425531914893</v>
      </c>
      <c r="Z284" t="e">
        <f>RANK(X284,$X$2:$X$160)+RANK(Y284,$Y$2:$Y$160)</f>
        <v>#N/A</v>
      </c>
      <c r="AA284" s="4" t="e">
        <f t="shared" si="4"/>
        <v>#N/A</v>
      </c>
    </row>
    <row r="285" spans="1:27">
      <c r="A285" t="s">
        <v>331</v>
      </c>
      <c r="B285" t="s">
        <v>23</v>
      </c>
      <c r="C285">
        <v>54</v>
      </c>
      <c r="D285">
        <v>173</v>
      </c>
      <c r="E285">
        <v>188</v>
      </c>
      <c r="F285">
        <v>38</v>
      </c>
      <c r="G285">
        <v>26</v>
      </c>
      <c r="H285">
        <v>8</v>
      </c>
      <c r="I285">
        <v>0</v>
      </c>
      <c r="J285">
        <v>4</v>
      </c>
      <c r="K285">
        <v>22</v>
      </c>
      <c r="L285">
        <v>19</v>
      </c>
      <c r="M285">
        <v>10</v>
      </c>
      <c r="N285">
        <v>0</v>
      </c>
      <c r="O285">
        <v>48</v>
      </c>
      <c r="P285">
        <v>2</v>
      </c>
      <c r="Q285">
        <v>1</v>
      </c>
      <c r="R285">
        <v>2</v>
      </c>
      <c r="S285">
        <v>5</v>
      </c>
      <c r="T285">
        <v>1</v>
      </c>
      <c r="U285">
        <v>0</v>
      </c>
      <c r="V285">
        <v>0.22</v>
      </c>
      <c r="W285">
        <v>5273</v>
      </c>
      <c r="X285" s="1">
        <f>G285+(2*H285)+(3*I285)+(4*J285)+K285+L285+M285-O285+T285-U285</f>
        <v>62</v>
      </c>
      <c r="Y285" s="4">
        <f>X285/E285</f>
        <v>0.32978723404255317</v>
      </c>
      <c r="Z285" t="e">
        <f>RANK(X285,$X$2:$X$160)+RANK(Y285,$Y$2:$Y$160)</f>
        <v>#N/A</v>
      </c>
      <c r="AA285" s="4" t="e">
        <f t="shared" si="4"/>
        <v>#N/A</v>
      </c>
    </row>
    <row r="286" spans="1:27">
      <c r="A286" t="s">
        <v>287</v>
      </c>
      <c r="B286" t="s">
        <v>178</v>
      </c>
      <c r="C286">
        <v>54</v>
      </c>
      <c r="D286">
        <v>169</v>
      </c>
      <c r="E286">
        <v>187</v>
      </c>
      <c r="F286">
        <v>40</v>
      </c>
      <c r="G286">
        <v>29</v>
      </c>
      <c r="H286">
        <v>5</v>
      </c>
      <c r="I286">
        <v>0</v>
      </c>
      <c r="J286">
        <v>6</v>
      </c>
      <c r="K286">
        <v>15</v>
      </c>
      <c r="L286">
        <v>26</v>
      </c>
      <c r="M286">
        <v>15</v>
      </c>
      <c r="N286">
        <v>3</v>
      </c>
      <c r="O286">
        <v>34</v>
      </c>
      <c r="P286">
        <v>1</v>
      </c>
      <c r="Q286">
        <v>2</v>
      </c>
      <c r="R286">
        <v>0</v>
      </c>
      <c r="S286">
        <v>5</v>
      </c>
      <c r="T286">
        <v>0</v>
      </c>
      <c r="U286">
        <v>0</v>
      </c>
      <c r="V286">
        <v>0.23699999999999999</v>
      </c>
      <c r="W286">
        <v>1908</v>
      </c>
      <c r="X286" s="1">
        <f>G286+(2*H286)+(3*I286)+(4*J286)+K286+L286+M286-O286+T286-U286</f>
        <v>85</v>
      </c>
      <c r="Y286" s="4">
        <f>X286/E286</f>
        <v>0.45454545454545453</v>
      </c>
      <c r="Z286" t="e">
        <f>RANK(X286,$X$2:$X$160)+RANK(Y286,$Y$2:$Y$160)</f>
        <v>#N/A</v>
      </c>
      <c r="AA286" s="4" t="e">
        <f t="shared" si="4"/>
        <v>#N/A</v>
      </c>
    </row>
    <row r="287" spans="1:27">
      <c r="A287" t="s">
        <v>341</v>
      </c>
      <c r="B287" t="s">
        <v>86</v>
      </c>
      <c r="C287">
        <v>66</v>
      </c>
      <c r="D287">
        <v>174</v>
      </c>
      <c r="E287">
        <v>187</v>
      </c>
      <c r="F287">
        <v>37</v>
      </c>
      <c r="G287">
        <v>21</v>
      </c>
      <c r="H287">
        <v>7</v>
      </c>
      <c r="I287">
        <v>0</v>
      </c>
      <c r="J287">
        <v>9</v>
      </c>
      <c r="K287">
        <v>19</v>
      </c>
      <c r="L287">
        <v>24</v>
      </c>
      <c r="M287">
        <v>10</v>
      </c>
      <c r="N287">
        <v>1</v>
      </c>
      <c r="O287">
        <v>56</v>
      </c>
      <c r="P287">
        <v>1</v>
      </c>
      <c r="Q287">
        <v>1</v>
      </c>
      <c r="R287">
        <v>1</v>
      </c>
      <c r="S287">
        <v>1</v>
      </c>
      <c r="T287">
        <v>0</v>
      </c>
      <c r="U287">
        <v>0</v>
      </c>
      <c r="V287">
        <v>0.21299999999999999</v>
      </c>
      <c r="W287">
        <v>10346</v>
      </c>
      <c r="X287" s="1">
        <f>G287+(2*H287)+(3*I287)+(4*J287)+K287+L287+M287-O287+T287-U287</f>
        <v>68</v>
      </c>
      <c r="Y287" s="4">
        <f>X287/E287</f>
        <v>0.36363636363636365</v>
      </c>
      <c r="Z287" t="e">
        <f>RANK(X287,$X$2:$X$160)+RANK(Y287,$Y$2:$Y$160)</f>
        <v>#N/A</v>
      </c>
      <c r="AA287" s="4" t="e">
        <f t="shared" si="4"/>
        <v>#N/A</v>
      </c>
    </row>
    <row r="288" spans="1:27">
      <c r="A288" t="s">
        <v>319</v>
      </c>
      <c r="B288" t="s">
        <v>51</v>
      </c>
      <c r="C288">
        <v>55</v>
      </c>
      <c r="D288">
        <v>174</v>
      </c>
      <c r="E288">
        <v>184</v>
      </c>
      <c r="F288">
        <v>39</v>
      </c>
      <c r="G288">
        <v>26</v>
      </c>
      <c r="H288">
        <v>5</v>
      </c>
      <c r="I288">
        <v>3</v>
      </c>
      <c r="J288">
        <v>5</v>
      </c>
      <c r="K288">
        <v>16</v>
      </c>
      <c r="L288">
        <v>20</v>
      </c>
      <c r="M288">
        <v>7</v>
      </c>
      <c r="N288">
        <v>0</v>
      </c>
      <c r="O288">
        <v>39</v>
      </c>
      <c r="P288">
        <v>0</v>
      </c>
      <c r="Q288">
        <v>0</v>
      </c>
      <c r="R288">
        <v>3</v>
      </c>
      <c r="S288">
        <v>4</v>
      </c>
      <c r="T288">
        <v>0</v>
      </c>
      <c r="U288">
        <v>1</v>
      </c>
      <c r="V288">
        <v>0.224</v>
      </c>
      <c r="W288">
        <v>17642</v>
      </c>
      <c r="X288" s="1">
        <f>G288+(2*H288)+(3*I288)+(4*J288)+K288+L288+M288-O288+T288-U288</f>
        <v>68</v>
      </c>
      <c r="Y288" s="4">
        <f>X288/E288</f>
        <v>0.36956521739130432</v>
      </c>
      <c r="Z288" t="e">
        <f>RANK(X288,$X$2:$X$160)+RANK(Y288,$Y$2:$Y$160)</f>
        <v>#N/A</v>
      </c>
      <c r="AA288" s="4" t="e">
        <f t="shared" si="4"/>
        <v>#N/A</v>
      </c>
    </row>
    <row r="289" spans="1:27">
      <c r="A289" t="s">
        <v>362</v>
      </c>
      <c r="B289" t="s">
        <v>63</v>
      </c>
      <c r="C289">
        <v>42</v>
      </c>
      <c r="D289">
        <v>167</v>
      </c>
      <c r="E289">
        <v>184</v>
      </c>
      <c r="F289">
        <v>33</v>
      </c>
      <c r="G289">
        <v>22</v>
      </c>
      <c r="H289">
        <v>4</v>
      </c>
      <c r="I289">
        <v>3</v>
      </c>
      <c r="J289">
        <v>4</v>
      </c>
      <c r="K289">
        <v>26</v>
      </c>
      <c r="L289">
        <v>14</v>
      </c>
      <c r="M289">
        <v>14</v>
      </c>
      <c r="N289">
        <v>1</v>
      </c>
      <c r="O289">
        <v>54</v>
      </c>
      <c r="P289">
        <v>2</v>
      </c>
      <c r="Q289">
        <v>1</v>
      </c>
      <c r="R289">
        <v>0</v>
      </c>
      <c r="S289">
        <v>4</v>
      </c>
      <c r="T289">
        <v>6</v>
      </c>
      <c r="U289">
        <v>1</v>
      </c>
      <c r="V289">
        <v>0.19800000000000001</v>
      </c>
      <c r="W289">
        <v>11038</v>
      </c>
      <c r="X289" s="1">
        <f>G289+(2*H289)+(3*I289)+(4*J289)+K289+L289+M289-O289+T289-U289</f>
        <v>60</v>
      </c>
      <c r="Y289" s="4">
        <f>X289/E289</f>
        <v>0.32608695652173914</v>
      </c>
      <c r="Z289" t="e">
        <f>RANK(X289,$X$2:$X$160)+RANK(Y289,$Y$2:$Y$160)</f>
        <v>#N/A</v>
      </c>
      <c r="AA289" s="4" t="e">
        <f t="shared" si="4"/>
        <v>#N/A</v>
      </c>
    </row>
    <row r="290" spans="1:27">
      <c r="A290" t="s">
        <v>174</v>
      </c>
      <c r="B290" t="s">
        <v>42</v>
      </c>
      <c r="C290">
        <v>61</v>
      </c>
      <c r="D290">
        <v>174</v>
      </c>
      <c r="E290">
        <v>183</v>
      </c>
      <c r="F290">
        <v>46</v>
      </c>
      <c r="G290">
        <v>36</v>
      </c>
      <c r="H290">
        <v>7</v>
      </c>
      <c r="I290">
        <v>0</v>
      </c>
      <c r="J290">
        <v>3</v>
      </c>
      <c r="K290">
        <v>22</v>
      </c>
      <c r="L290">
        <v>23</v>
      </c>
      <c r="M290">
        <v>6</v>
      </c>
      <c r="N290">
        <v>1</v>
      </c>
      <c r="O290">
        <v>42</v>
      </c>
      <c r="P290">
        <v>2</v>
      </c>
      <c r="Q290">
        <v>1</v>
      </c>
      <c r="R290">
        <v>0</v>
      </c>
      <c r="S290">
        <v>1</v>
      </c>
      <c r="T290">
        <v>1</v>
      </c>
      <c r="U290">
        <v>1</v>
      </c>
      <c r="V290">
        <v>0.26400000000000001</v>
      </c>
      <c r="W290">
        <v>13359</v>
      </c>
      <c r="X290" s="1">
        <f>G290+(2*H290)+(3*I290)+(4*J290)+K290+L290+M290-O290+T290-U290</f>
        <v>71</v>
      </c>
      <c r="Y290" s="4">
        <f>X290/E290</f>
        <v>0.38797814207650272</v>
      </c>
      <c r="Z290" t="e">
        <f>RANK(X290,$X$2:$X$160)+RANK(Y290,$Y$2:$Y$160)</f>
        <v>#N/A</v>
      </c>
      <c r="AA290" s="4" t="e">
        <f t="shared" si="4"/>
        <v>#N/A</v>
      </c>
    </row>
    <row r="291" spans="1:27">
      <c r="A291" t="s">
        <v>56</v>
      </c>
      <c r="B291" t="s">
        <v>48</v>
      </c>
      <c r="C291">
        <v>46</v>
      </c>
      <c r="D291">
        <v>158</v>
      </c>
      <c r="E291">
        <v>182</v>
      </c>
      <c r="F291">
        <v>48</v>
      </c>
      <c r="G291">
        <v>38</v>
      </c>
      <c r="H291">
        <v>7</v>
      </c>
      <c r="I291">
        <v>0</v>
      </c>
      <c r="J291">
        <v>3</v>
      </c>
      <c r="K291">
        <v>28</v>
      </c>
      <c r="L291">
        <v>18</v>
      </c>
      <c r="M291">
        <v>19</v>
      </c>
      <c r="N291">
        <v>0</v>
      </c>
      <c r="O291">
        <v>26</v>
      </c>
      <c r="P291">
        <v>5</v>
      </c>
      <c r="Q291">
        <v>0</v>
      </c>
      <c r="R291">
        <v>0</v>
      </c>
      <c r="S291">
        <v>1</v>
      </c>
      <c r="T291">
        <v>3</v>
      </c>
      <c r="U291">
        <v>1</v>
      </c>
      <c r="V291">
        <v>0.30399999999999999</v>
      </c>
      <c r="W291">
        <v>11205</v>
      </c>
      <c r="X291" s="1">
        <f>G291+(2*H291)+(3*I291)+(4*J291)+K291+L291+M291-O291+T291-U291</f>
        <v>105</v>
      </c>
      <c r="Y291" s="4">
        <f>X291/E291</f>
        <v>0.57692307692307687</v>
      </c>
      <c r="Z291" t="e">
        <f>RANK(X291,$X$2:$X$160)+RANK(Y291,$Y$2:$Y$160)</f>
        <v>#N/A</v>
      </c>
      <c r="AA291" s="4" t="e">
        <f t="shared" si="4"/>
        <v>#N/A</v>
      </c>
    </row>
    <row r="292" spans="1:27">
      <c r="A292" t="s">
        <v>140</v>
      </c>
      <c r="B292" t="s">
        <v>49</v>
      </c>
      <c r="C292">
        <v>44</v>
      </c>
      <c r="D292">
        <v>173</v>
      </c>
      <c r="E292">
        <v>181</v>
      </c>
      <c r="F292">
        <v>48</v>
      </c>
      <c r="G292">
        <v>29</v>
      </c>
      <c r="H292">
        <v>6</v>
      </c>
      <c r="I292">
        <v>2</v>
      </c>
      <c r="J292">
        <v>11</v>
      </c>
      <c r="K292">
        <v>24</v>
      </c>
      <c r="L292">
        <v>24</v>
      </c>
      <c r="M292">
        <v>3</v>
      </c>
      <c r="N292">
        <v>0</v>
      </c>
      <c r="O292">
        <v>43</v>
      </c>
      <c r="P292">
        <v>2</v>
      </c>
      <c r="Q292">
        <v>3</v>
      </c>
      <c r="R292">
        <v>0</v>
      </c>
      <c r="S292">
        <v>4</v>
      </c>
      <c r="T292">
        <v>0</v>
      </c>
      <c r="U292">
        <v>1</v>
      </c>
      <c r="V292">
        <v>0.27700000000000002</v>
      </c>
      <c r="W292">
        <v>5760</v>
      </c>
      <c r="X292" s="1">
        <f>G292+(2*H292)+(3*I292)+(4*J292)+K292+L292+M292-O292+T292-U292</f>
        <v>98</v>
      </c>
      <c r="Y292" s="4">
        <f>X292/E292</f>
        <v>0.54143646408839774</v>
      </c>
      <c r="Z292" t="e">
        <f>RANK(X292,$X$2:$X$160)+RANK(Y292,$Y$2:$Y$160)</f>
        <v>#N/A</v>
      </c>
      <c r="AA292" s="4" t="e">
        <f t="shared" si="4"/>
        <v>#N/A</v>
      </c>
    </row>
    <row r="293" spans="1:27">
      <c r="A293" t="s">
        <v>354</v>
      </c>
      <c r="B293" t="s">
        <v>61</v>
      </c>
      <c r="C293">
        <v>75</v>
      </c>
      <c r="D293">
        <v>152</v>
      </c>
      <c r="E293">
        <v>181</v>
      </c>
      <c r="F293">
        <v>31</v>
      </c>
      <c r="G293">
        <v>26</v>
      </c>
      <c r="H293">
        <v>4</v>
      </c>
      <c r="I293">
        <v>0</v>
      </c>
      <c r="J293">
        <v>1</v>
      </c>
      <c r="K293">
        <v>23</v>
      </c>
      <c r="L293">
        <v>7</v>
      </c>
      <c r="M293">
        <v>23</v>
      </c>
      <c r="N293">
        <v>3</v>
      </c>
      <c r="O293">
        <v>46</v>
      </c>
      <c r="P293">
        <v>6</v>
      </c>
      <c r="Q293">
        <v>0</v>
      </c>
      <c r="R293">
        <v>0</v>
      </c>
      <c r="S293">
        <v>7</v>
      </c>
      <c r="T293">
        <v>2</v>
      </c>
      <c r="U293">
        <v>1</v>
      </c>
      <c r="V293">
        <v>0.20399999999999999</v>
      </c>
      <c r="W293">
        <v>12158</v>
      </c>
      <c r="X293" s="1">
        <f>G293+(2*H293)+(3*I293)+(4*J293)+K293+L293+M293-O293+T293-U293</f>
        <v>46</v>
      </c>
      <c r="Y293" s="4">
        <f>X293/E293</f>
        <v>0.2541436464088398</v>
      </c>
      <c r="Z293" t="e">
        <f>RANK(X293,$X$2:$X$160)+RANK(Y293,$Y$2:$Y$160)</f>
        <v>#N/A</v>
      </c>
      <c r="AA293" s="4" t="e">
        <f t="shared" si="4"/>
        <v>#N/A</v>
      </c>
    </row>
    <row r="294" spans="1:27">
      <c r="A294" t="s">
        <v>340</v>
      </c>
      <c r="B294" t="s">
        <v>63</v>
      </c>
      <c r="C294">
        <v>63</v>
      </c>
      <c r="D294">
        <v>169</v>
      </c>
      <c r="E294">
        <v>179</v>
      </c>
      <c r="F294">
        <v>36</v>
      </c>
      <c r="G294">
        <v>21</v>
      </c>
      <c r="H294">
        <v>9</v>
      </c>
      <c r="I294">
        <v>0</v>
      </c>
      <c r="J294">
        <v>6</v>
      </c>
      <c r="K294">
        <v>20</v>
      </c>
      <c r="L294">
        <v>14</v>
      </c>
      <c r="M294">
        <v>7</v>
      </c>
      <c r="N294">
        <v>0</v>
      </c>
      <c r="O294">
        <v>58</v>
      </c>
      <c r="P294">
        <v>2</v>
      </c>
      <c r="Q294">
        <v>0</v>
      </c>
      <c r="R294">
        <v>1</v>
      </c>
      <c r="S294">
        <v>3</v>
      </c>
      <c r="T294">
        <v>4</v>
      </c>
      <c r="U294">
        <v>0</v>
      </c>
      <c r="V294">
        <v>0.21299999999999999</v>
      </c>
      <c r="W294">
        <v>15048</v>
      </c>
      <c r="X294" s="1">
        <f>G294+(2*H294)+(3*I294)+(4*J294)+K294+L294+M294-O294+T294-U294</f>
        <v>50</v>
      </c>
      <c r="Y294" s="4">
        <f>X294/E294</f>
        <v>0.27932960893854747</v>
      </c>
      <c r="Z294" t="e">
        <f>RANK(X294,$X$2:$X$160)+RANK(Y294,$Y$2:$Y$160)</f>
        <v>#N/A</v>
      </c>
      <c r="AA294" s="4" t="e">
        <f t="shared" si="4"/>
        <v>#N/A</v>
      </c>
    </row>
    <row r="295" spans="1:27">
      <c r="A295" t="s">
        <v>359</v>
      </c>
      <c r="B295" t="s">
        <v>40</v>
      </c>
      <c r="C295">
        <v>64</v>
      </c>
      <c r="D295">
        <v>150</v>
      </c>
      <c r="E295">
        <v>178</v>
      </c>
      <c r="F295">
        <v>30</v>
      </c>
      <c r="G295">
        <v>16</v>
      </c>
      <c r="H295">
        <v>10</v>
      </c>
      <c r="I295">
        <v>1</v>
      </c>
      <c r="J295">
        <v>3</v>
      </c>
      <c r="K295">
        <v>12</v>
      </c>
      <c r="L295">
        <v>21</v>
      </c>
      <c r="M295">
        <v>25</v>
      </c>
      <c r="N295">
        <v>0</v>
      </c>
      <c r="O295">
        <v>43</v>
      </c>
      <c r="P295">
        <v>2</v>
      </c>
      <c r="Q295">
        <v>1</v>
      </c>
      <c r="R295">
        <v>0</v>
      </c>
      <c r="S295">
        <v>5</v>
      </c>
      <c r="T295">
        <v>9</v>
      </c>
      <c r="U295">
        <v>3</v>
      </c>
      <c r="V295">
        <v>0.2</v>
      </c>
      <c r="W295">
        <v>12325</v>
      </c>
      <c r="X295" s="1">
        <f>G295+(2*H295)+(3*I295)+(4*J295)+K295+L295+M295-O295+T295-U295</f>
        <v>72</v>
      </c>
      <c r="Y295" s="4">
        <f>X295/E295</f>
        <v>0.4044943820224719</v>
      </c>
      <c r="Z295" t="e">
        <f>RANK(X295,$X$2:$X$160)+RANK(Y295,$Y$2:$Y$160)</f>
        <v>#N/A</v>
      </c>
      <c r="AA295" s="4" t="e">
        <f t="shared" si="4"/>
        <v>#N/A</v>
      </c>
    </row>
    <row r="296" spans="1:27">
      <c r="A296" t="s">
        <v>206</v>
      </c>
      <c r="B296" t="s">
        <v>42</v>
      </c>
      <c r="C296">
        <v>70</v>
      </c>
      <c r="D296">
        <v>160</v>
      </c>
      <c r="E296">
        <v>176</v>
      </c>
      <c r="F296">
        <v>41</v>
      </c>
      <c r="G296">
        <v>33</v>
      </c>
      <c r="H296">
        <v>6</v>
      </c>
      <c r="I296">
        <v>1</v>
      </c>
      <c r="J296">
        <v>1</v>
      </c>
      <c r="K296">
        <v>27</v>
      </c>
      <c r="L296">
        <v>6</v>
      </c>
      <c r="M296">
        <v>9</v>
      </c>
      <c r="N296">
        <v>0</v>
      </c>
      <c r="O296">
        <v>35</v>
      </c>
      <c r="P296">
        <v>3</v>
      </c>
      <c r="Q296">
        <v>1</v>
      </c>
      <c r="R296">
        <v>3</v>
      </c>
      <c r="S296">
        <v>1</v>
      </c>
      <c r="T296">
        <v>16</v>
      </c>
      <c r="U296">
        <v>5</v>
      </c>
      <c r="V296">
        <v>0.25600000000000001</v>
      </c>
      <c r="W296">
        <v>3708</v>
      </c>
      <c r="X296" s="1">
        <f>G296+(2*H296)+(3*I296)+(4*J296)+K296+L296+M296-O296+T296-U296</f>
        <v>70</v>
      </c>
      <c r="Y296" s="4">
        <f>X296/E296</f>
        <v>0.39772727272727271</v>
      </c>
      <c r="Z296" t="e">
        <f>RANK(X296,$X$2:$X$160)+RANK(Y296,$Y$2:$Y$160)</f>
        <v>#N/A</v>
      </c>
      <c r="AA296" s="4" t="e">
        <f t="shared" si="4"/>
        <v>#N/A</v>
      </c>
    </row>
    <row r="297" spans="1:27">
      <c r="A297" t="s">
        <v>268</v>
      </c>
      <c r="B297" t="s">
        <v>28</v>
      </c>
      <c r="C297">
        <v>51</v>
      </c>
      <c r="D297">
        <v>154</v>
      </c>
      <c r="E297">
        <v>176</v>
      </c>
      <c r="F297">
        <v>37</v>
      </c>
      <c r="G297">
        <v>25</v>
      </c>
      <c r="H297">
        <v>8</v>
      </c>
      <c r="I297">
        <v>1</v>
      </c>
      <c r="J297">
        <v>3</v>
      </c>
      <c r="K297">
        <v>20</v>
      </c>
      <c r="L297">
        <v>24</v>
      </c>
      <c r="M297">
        <v>19</v>
      </c>
      <c r="N297">
        <v>0</v>
      </c>
      <c r="O297">
        <v>58</v>
      </c>
      <c r="P297">
        <v>1</v>
      </c>
      <c r="Q297">
        <v>2</v>
      </c>
      <c r="R297">
        <v>0</v>
      </c>
      <c r="S297">
        <v>1</v>
      </c>
      <c r="T297">
        <v>2</v>
      </c>
      <c r="U297">
        <v>0</v>
      </c>
      <c r="V297">
        <v>0.24</v>
      </c>
      <c r="W297">
        <v>13355</v>
      </c>
      <c r="X297" s="1">
        <f>G297+(2*H297)+(3*I297)+(4*J297)+K297+L297+M297-O297+T297-U297</f>
        <v>63</v>
      </c>
      <c r="Y297" s="4">
        <f>X297/E297</f>
        <v>0.35795454545454547</v>
      </c>
      <c r="Z297" t="e">
        <f>RANK(X297,$X$2:$X$160)+RANK(Y297,$Y$2:$Y$160)</f>
        <v>#N/A</v>
      </c>
      <c r="AA297" s="4" t="e">
        <f t="shared" si="4"/>
        <v>#N/A</v>
      </c>
    </row>
    <row r="298" spans="1:27">
      <c r="A298" t="s">
        <v>121</v>
      </c>
      <c r="B298" t="s">
        <v>73</v>
      </c>
      <c r="C298">
        <v>42</v>
      </c>
      <c r="D298">
        <v>164</v>
      </c>
      <c r="E298">
        <v>175</v>
      </c>
      <c r="F298">
        <v>46</v>
      </c>
      <c r="G298">
        <v>23</v>
      </c>
      <c r="H298">
        <v>13</v>
      </c>
      <c r="I298">
        <v>1</v>
      </c>
      <c r="J298">
        <v>9</v>
      </c>
      <c r="K298">
        <v>20</v>
      </c>
      <c r="L298">
        <v>30</v>
      </c>
      <c r="M298">
        <v>11</v>
      </c>
      <c r="N298">
        <v>1</v>
      </c>
      <c r="O298">
        <v>51</v>
      </c>
      <c r="P298">
        <v>0</v>
      </c>
      <c r="Q298">
        <v>0</v>
      </c>
      <c r="R298">
        <v>0</v>
      </c>
      <c r="S298">
        <v>3</v>
      </c>
      <c r="T298">
        <v>5</v>
      </c>
      <c r="U298">
        <v>0</v>
      </c>
      <c r="V298">
        <v>0.28000000000000003</v>
      </c>
      <c r="W298">
        <v>10047</v>
      </c>
      <c r="X298" s="1">
        <f>G298+(2*H298)+(3*I298)+(4*J298)+K298+L298+M298-O298+T298-U298</f>
        <v>103</v>
      </c>
      <c r="Y298" s="4">
        <f>X298/E298</f>
        <v>0.58857142857142852</v>
      </c>
      <c r="Z298" t="e">
        <f>RANK(X298,$X$2:$X$160)+RANK(Y298,$Y$2:$Y$160)</f>
        <v>#N/A</v>
      </c>
      <c r="AA298" s="4" t="e">
        <f t="shared" si="4"/>
        <v>#N/A</v>
      </c>
    </row>
    <row r="299" spans="1:27">
      <c r="A299" t="s">
        <v>356</v>
      </c>
      <c r="B299" t="s">
        <v>58</v>
      </c>
      <c r="C299">
        <v>40</v>
      </c>
      <c r="D299">
        <v>158</v>
      </c>
      <c r="E299">
        <v>174</v>
      </c>
      <c r="F299">
        <v>32</v>
      </c>
      <c r="G299">
        <v>15</v>
      </c>
      <c r="H299">
        <v>10</v>
      </c>
      <c r="I299">
        <v>0</v>
      </c>
      <c r="J299">
        <v>7</v>
      </c>
      <c r="K299">
        <v>18</v>
      </c>
      <c r="L299">
        <v>28</v>
      </c>
      <c r="M299">
        <v>15</v>
      </c>
      <c r="N299">
        <v>0</v>
      </c>
      <c r="O299">
        <v>72</v>
      </c>
      <c r="P299">
        <v>0</v>
      </c>
      <c r="Q299">
        <v>1</v>
      </c>
      <c r="R299">
        <v>0</v>
      </c>
      <c r="S299">
        <v>6</v>
      </c>
      <c r="T299">
        <v>0</v>
      </c>
      <c r="U299">
        <v>0</v>
      </c>
      <c r="V299">
        <v>0.20300000000000001</v>
      </c>
      <c r="W299">
        <v>12164</v>
      </c>
      <c r="X299" s="1">
        <f>G299+(2*H299)+(3*I299)+(4*J299)+K299+L299+M299-O299+T299-U299</f>
        <v>52</v>
      </c>
      <c r="Y299" s="4">
        <f>X299/E299</f>
        <v>0.2988505747126437</v>
      </c>
      <c r="Z299" t="e">
        <f>RANK(X299,$X$2:$X$160)+RANK(Y299,$Y$2:$Y$160)</f>
        <v>#N/A</v>
      </c>
      <c r="AA299" s="4" t="e">
        <f t="shared" si="4"/>
        <v>#N/A</v>
      </c>
    </row>
    <row r="300" spans="1:27">
      <c r="A300" t="s">
        <v>294</v>
      </c>
      <c r="B300" t="s">
        <v>36</v>
      </c>
      <c r="C300">
        <v>46</v>
      </c>
      <c r="D300">
        <v>141</v>
      </c>
      <c r="E300">
        <v>173</v>
      </c>
      <c r="F300">
        <v>33</v>
      </c>
      <c r="G300">
        <v>23</v>
      </c>
      <c r="H300">
        <v>6</v>
      </c>
      <c r="I300">
        <v>0</v>
      </c>
      <c r="J300">
        <v>4</v>
      </c>
      <c r="K300">
        <v>19</v>
      </c>
      <c r="L300">
        <v>17</v>
      </c>
      <c r="M300">
        <v>26</v>
      </c>
      <c r="N300">
        <v>0</v>
      </c>
      <c r="O300">
        <v>42</v>
      </c>
      <c r="P300">
        <v>6</v>
      </c>
      <c r="Q300">
        <v>0</v>
      </c>
      <c r="R300">
        <v>0</v>
      </c>
      <c r="S300">
        <v>4</v>
      </c>
      <c r="T300">
        <v>0</v>
      </c>
      <c r="U300">
        <v>0</v>
      </c>
      <c r="V300">
        <v>0.23400000000000001</v>
      </c>
      <c r="W300">
        <v>9134</v>
      </c>
      <c r="X300" s="1">
        <f>G300+(2*H300)+(3*I300)+(4*J300)+K300+L300+M300-O300+T300-U300</f>
        <v>71</v>
      </c>
      <c r="Y300" s="4">
        <f>X300/E300</f>
        <v>0.41040462427745666</v>
      </c>
      <c r="Z300" t="e">
        <f>RANK(X300,$X$2:$X$160)+RANK(Y300,$Y$2:$Y$160)</f>
        <v>#N/A</v>
      </c>
      <c r="AA300" s="4" t="e">
        <f t="shared" si="4"/>
        <v>#N/A</v>
      </c>
    </row>
    <row r="301" spans="1:27">
      <c r="A301" t="s">
        <v>351</v>
      </c>
      <c r="B301" t="s">
        <v>25</v>
      </c>
      <c r="C301">
        <v>50</v>
      </c>
      <c r="D301">
        <v>155</v>
      </c>
      <c r="E301">
        <v>173</v>
      </c>
      <c r="F301">
        <v>32</v>
      </c>
      <c r="G301">
        <v>24</v>
      </c>
      <c r="H301">
        <v>3</v>
      </c>
      <c r="I301">
        <v>0</v>
      </c>
      <c r="J301">
        <v>5</v>
      </c>
      <c r="K301">
        <v>17</v>
      </c>
      <c r="L301">
        <v>17</v>
      </c>
      <c r="M301">
        <v>13</v>
      </c>
      <c r="N301">
        <v>0</v>
      </c>
      <c r="O301">
        <v>34</v>
      </c>
      <c r="P301">
        <v>4</v>
      </c>
      <c r="Q301">
        <v>1</v>
      </c>
      <c r="R301">
        <v>0</v>
      </c>
      <c r="S301">
        <v>4</v>
      </c>
      <c r="T301">
        <v>0</v>
      </c>
      <c r="U301">
        <v>0</v>
      </c>
      <c r="V301">
        <v>0.20599999999999999</v>
      </c>
      <c r="W301">
        <v>4810</v>
      </c>
      <c r="X301" s="1">
        <f>G301+(2*H301)+(3*I301)+(4*J301)+K301+L301+M301-O301+T301-U301</f>
        <v>63</v>
      </c>
      <c r="Y301" s="4">
        <f>X301/E301</f>
        <v>0.36416184971098264</v>
      </c>
      <c r="Z301" t="e">
        <f>RANK(X301,$X$2:$X$160)+RANK(Y301,$Y$2:$Y$160)</f>
        <v>#N/A</v>
      </c>
      <c r="AA301" s="4" t="e">
        <f t="shared" si="4"/>
        <v>#N/A</v>
      </c>
    </row>
    <row r="302" spans="1:27">
      <c r="A302" t="s">
        <v>365</v>
      </c>
      <c r="B302" t="s">
        <v>109</v>
      </c>
      <c r="C302">
        <v>58</v>
      </c>
      <c r="D302">
        <v>149</v>
      </c>
      <c r="E302">
        <v>173</v>
      </c>
      <c r="F302">
        <v>29</v>
      </c>
      <c r="G302">
        <v>19</v>
      </c>
      <c r="H302">
        <v>8</v>
      </c>
      <c r="I302">
        <v>0</v>
      </c>
      <c r="J302">
        <v>2</v>
      </c>
      <c r="K302">
        <v>13</v>
      </c>
      <c r="L302">
        <v>16</v>
      </c>
      <c r="M302">
        <v>13</v>
      </c>
      <c r="N302">
        <v>0</v>
      </c>
      <c r="O302">
        <v>62</v>
      </c>
      <c r="P302">
        <v>11</v>
      </c>
      <c r="Q302">
        <v>0</v>
      </c>
      <c r="R302">
        <v>0</v>
      </c>
      <c r="S302">
        <v>1</v>
      </c>
      <c r="T302">
        <v>1</v>
      </c>
      <c r="U302">
        <v>0</v>
      </c>
      <c r="V302">
        <v>0.19500000000000001</v>
      </c>
      <c r="W302">
        <v>15694</v>
      </c>
      <c r="X302" s="1">
        <f>G302+(2*H302)+(3*I302)+(4*J302)+K302+L302+M302-O302+T302-U302</f>
        <v>24</v>
      </c>
      <c r="Y302" s="4">
        <f>X302/E302</f>
        <v>0.13872832369942195</v>
      </c>
      <c r="Z302" t="e">
        <f>RANK(X302,$X$2:$X$160)+RANK(Y302,$Y$2:$Y$160)</f>
        <v>#N/A</v>
      </c>
      <c r="AA302" s="4" t="e">
        <f t="shared" si="4"/>
        <v>#N/A</v>
      </c>
    </row>
    <row r="303" spans="1:27">
      <c r="A303" t="s">
        <v>209</v>
      </c>
      <c r="B303" t="s">
        <v>34</v>
      </c>
      <c r="C303">
        <v>63</v>
      </c>
      <c r="D303">
        <v>153</v>
      </c>
      <c r="E303">
        <v>171</v>
      </c>
      <c r="F303">
        <v>39</v>
      </c>
      <c r="G303">
        <v>27</v>
      </c>
      <c r="H303">
        <v>7</v>
      </c>
      <c r="I303">
        <v>2</v>
      </c>
      <c r="J303">
        <v>3</v>
      </c>
      <c r="K303">
        <v>24</v>
      </c>
      <c r="L303">
        <v>10</v>
      </c>
      <c r="M303">
        <v>15</v>
      </c>
      <c r="N303">
        <v>0</v>
      </c>
      <c r="O303">
        <v>25</v>
      </c>
      <c r="P303">
        <v>2</v>
      </c>
      <c r="Q303">
        <v>0</v>
      </c>
      <c r="R303">
        <v>1</v>
      </c>
      <c r="S303">
        <v>2</v>
      </c>
      <c r="T303">
        <v>0</v>
      </c>
      <c r="U303">
        <v>2</v>
      </c>
      <c r="V303">
        <v>0.255</v>
      </c>
      <c r="W303">
        <v>15223</v>
      </c>
      <c r="X303" s="1">
        <f>G303+(2*H303)+(3*I303)+(4*J303)+K303+L303+M303-O303+T303-U303</f>
        <v>81</v>
      </c>
      <c r="Y303" s="4">
        <f>X303/E303</f>
        <v>0.47368421052631576</v>
      </c>
      <c r="Z303" t="e">
        <f>RANK(X303,$X$2:$X$160)+RANK(Y303,$Y$2:$Y$160)</f>
        <v>#N/A</v>
      </c>
      <c r="AA303" s="4" t="e">
        <f t="shared" si="4"/>
        <v>#N/A</v>
      </c>
    </row>
    <row r="304" spans="1:27">
      <c r="A304" t="s">
        <v>243</v>
      </c>
      <c r="B304" t="s">
        <v>40</v>
      </c>
      <c r="C304">
        <v>61</v>
      </c>
      <c r="D304">
        <v>153</v>
      </c>
      <c r="E304">
        <v>170</v>
      </c>
      <c r="F304">
        <v>38</v>
      </c>
      <c r="G304">
        <v>30</v>
      </c>
      <c r="H304">
        <v>8</v>
      </c>
      <c r="I304">
        <v>0</v>
      </c>
      <c r="J304">
        <v>0</v>
      </c>
      <c r="K304">
        <v>12</v>
      </c>
      <c r="L304">
        <v>13</v>
      </c>
      <c r="M304">
        <v>15</v>
      </c>
      <c r="N304">
        <v>2</v>
      </c>
      <c r="O304">
        <v>60</v>
      </c>
      <c r="P304">
        <v>1</v>
      </c>
      <c r="Q304">
        <v>1</v>
      </c>
      <c r="R304">
        <v>0</v>
      </c>
      <c r="S304">
        <v>4</v>
      </c>
      <c r="T304">
        <v>2</v>
      </c>
      <c r="U304">
        <v>1</v>
      </c>
      <c r="V304">
        <v>0.248</v>
      </c>
      <c r="W304">
        <v>9848</v>
      </c>
      <c r="X304" s="1">
        <f>G304+(2*H304)+(3*I304)+(4*J304)+K304+L304+M304-O304+T304-U304</f>
        <v>27</v>
      </c>
      <c r="Y304" s="4">
        <f>X304/E304</f>
        <v>0.1588235294117647</v>
      </c>
      <c r="Z304" t="e">
        <f>RANK(X304,$X$2:$X$160)+RANK(Y304,$Y$2:$Y$160)</f>
        <v>#N/A</v>
      </c>
      <c r="AA304" s="4" t="e">
        <f t="shared" si="4"/>
        <v>#N/A</v>
      </c>
    </row>
    <row r="305" spans="1:27">
      <c r="A305" t="s">
        <v>303</v>
      </c>
      <c r="B305" t="s">
        <v>109</v>
      </c>
      <c r="C305">
        <v>49</v>
      </c>
      <c r="D305">
        <v>161</v>
      </c>
      <c r="E305">
        <v>170</v>
      </c>
      <c r="F305">
        <v>37</v>
      </c>
      <c r="G305">
        <v>22</v>
      </c>
      <c r="H305">
        <v>11</v>
      </c>
      <c r="I305">
        <v>2</v>
      </c>
      <c r="J305">
        <v>2</v>
      </c>
      <c r="K305">
        <v>17</v>
      </c>
      <c r="L305">
        <v>12</v>
      </c>
      <c r="M305">
        <v>6</v>
      </c>
      <c r="N305">
        <v>0</v>
      </c>
      <c r="O305">
        <v>42</v>
      </c>
      <c r="P305">
        <v>2</v>
      </c>
      <c r="Q305">
        <v>0</v>
      </c>
      <c r="R305">
        <v>1</v>
      </c>
      <c r="S305">
        <v>0</v>
      </c>
      <c r="T305">
        <v>1</v>
      </c>
      <c r="U305">
        <v>1</v>
      </c>
      <c r="V305">
        <v>0.23</v>
      </c>
      <c r="W305">
        <v>7087</v>
      </c>
      <c r="X305" s="1">
        <f>G305+(2*H305)+(3*I305)+(4*J305)+K305+L305+M305-O305+T305-U305</f>
        <v>51</v>
      </c>
      <c r="Y305" s="4">
        <f>X305/E305</f>
        <v>0.3</v>
      </c>
      <c r="Z305" t="e">
        <f>RANK(X305,$X$2:$X$160)+RANK(Y305,$Y$2:$Y$160)</f>
        <v>#N/A</v>
      </c>
      <c r="AA305" s="4" t="e">
        <f t="shared" si="4"/>
        <v>#N/A</v>
      </c>
    </row>
    <row r="306" spans="1:27">
      <c r="A306" t="s">
        <v>322</v>
      </c>
      <c r="B306" t="s">
        <v>137</v>
      </c>
      <c r="C306">
        <v>60</v>
      </c>
      <c r="D306">
        <v>148</v>
      </c>
      <c r="E306">
        <v>170</v>
      </c>
      <c r="F306">
        <v>33</v>
      </c>
      <c r="G306">
        <v>21</v>
      </c>
      <c r="H306">
        <v>6</v>
      </c>
      <c r="I306">
        <v>2</v>
      </c>
      <c r="J306">
        <v>4</v>
      </c>
      <c r="K306">
        <v>18</v>
      </c>
      <c r="L306">
        <v>15</v>
      </c>
      <c r="M306">
        <v>19</v>
      </c>
      <c r="N306">
        <v>1</v>
      </c>
      <c r="O306">
        <v>56</v>
      </c>
      <c r="P306">
        <v>2</v>
      </c>
      <c r="Q306">
        <v>1</v>
      </c>
      <c r="R306">
        <v>0</v>
      </c>
      <c r="S306">
        <v>0</v>
      </c>
      <c r="T306">
        <v>1</v>
      </c>
      <c r="U306">
        <v>0</v>
      </c>
      <c r="V306">
        <v>0.223</v>
      </c>
      <c r="W306">
        <v>14942</v>
      </c>
      <c r="X306" s="1">
        <f>G306+(2*H306)+(3*I306)+(4*J306)+K306+L306+M306-O306+T306-U306</f>
        <v>52</v>
      </c>
      <c r="Y306" s="4">
        <f>X306/E306</f>
        <v>0.30588235294117649</v>
      </c>
      <c r="Z306" t="e">
        <f>RANK(X306,$X$2:$X$160)+RANK(Y306,$Y$2:$Y$160)</f>
        <v>#N/A</v>
      </c>
      <c r="AA306" s="4" t="e">
        <f t="shared" si="4"/>
        <v>#N/A</v>
      </c>
    </row>
    <row r="307" spans="1:27">
      <c r="A307" t="s">
        <v>102</v>
      </c>
      <c r="B307" t="s">
        <v>38</v>
      </c>
      <c r="C307">
        <v>39</v>
      </c>
      <c r="D307">
        <v>143</v>
      </c>
      <c r="E307">
        <v>169</v>
      </c>
      <c r="F307">
        <v>41</v>
      </c>
      <c r="G307">
        <v>27</v>
      </c>
      <c r="H307">
        <v>10</v>
      </c>
      <c r="I307">
        <v>0</v>
      </c>
      <c r="J307">
        <v>4</v>
      </c>
      <c r="K307">
        <v>24</v>
      </c>
      <c r="L307">
        <v>23</v>
      </c>
      <c r="M307">
        <v>21</v>
      </c>
      <c r="N307">
        <v>2</v>
      </c>
      <c r="O307">
        <v>23</v>
      </c>
      <c r="P307">
        <v>3</v>
      </c>
      <c r="Q307">
        <v>2</v>
      </c>
      <c r="R307">
        <v>0</v>
      </c>
      <c r="S307">
        <v>5</v>
      </c>
      <c r="T307">
        <v>0</v>
      </c>
      <c r="U307">
        <v>0</v>
      </c>
      <c r="V307">
        <v>0.28699999999999998</v>
      </c>
      <c r="W307">
        <v>3269</v>
      </c>
      <c r="X307" s="1">
        <f>G307+(2*H307)+(3*I307)+(4*J307)+K307+L307+M307-O307+T307-U307</f>
        <v>108</v>
      </c>
      <c r="Y307" s="4">
        <f>X307/E307</f>
        <v>0.63905325443786987</v>
      </c>
      <c r="Z307" t="e">
        <f>RANK(X307,$X$2:$X$160)+RANK(Y307,$Y$2:$Y$160)</f>
        <v>#N/A</v>
      </c>
      <c r="AA307" s="4" t="e">
        <f t="shared" si="4"/>
        <v>#N/A</v>
      </c>
    </row>
    <row r="308" spans="1:27">
      <c r="A308" t="s">
        <v>226</v>
      </c>
      <c r="B308" t="s">
        <v>51</v>
      </c>
      <c r="C308">
        <v>42</v>
      </c>
      <c r="D308">
        <v>159</v>
      </c>
      <c r="E308">
        <v>168</v>
      </c>
      <c r="F308">
        <v>40</v>
      </c>
      <c r="G308">
        <v>31</v>
      </c>
      <c r="H308">
        <v>8</v>
      </c>
      <c r="I308">
        <v>0</v>
      </c>
      <c r="J308">
        <v>1</v>
      </c>
      <c r="K308">
        <v>15</v>
      </c>
      <c r="L308">
        <v>13</v>
      </c>
      <c r="M308">
        <v>9</v>
      </c>
      <c r="N308">
        <v>0</v>
      </c>
      <c r="O308">
        <v>25</v>
      </c>
      <c r="P308">
        <v>0</v>
      </c>
      <c r="Q308">
        <v>0</v>
      </c>
      <c r="R308">
        <v>0</v>
      </c>
      <c r="S308">
        <v>4</v>
      </c>
      <c r="T308">
        <v>0</v>
      </c>
      <c r="U308">
        <v>1</v>
      </c>
      <c r="V308">
        <v>0.252</v>
      </c>
      <c r="W308">
        <v>3312</v>
      </c>
      <c r="X308" s="1">
        <f>G308+(2*H308)+(3*I308)+(4*J308)+K308+L308+M308-O308+T308-U308</f>
        <v>62</v>
      </c>
      <c r="Y308" s="4">
        <f>X308/E308</f>
        <v>0.36904761904761907</v>
      </c>
      <c r="Z308" t="e">
        <f>RANK(X308,$X$2:$X$160)+RANK(Y308,$Y$2:$Y$160)</f>
        <v>#N/A</v>
      </c>
      <c r="AA308" s="4" t="e">
        <f t="shared" si="4"/>
        <v>#N/A</v>
      </c>
    </row>
    <row r="309" spans="1:27">
      <c r="A309" t="s">
        <v>375</v>
      </c>
      <c r="B309" t="s">
        <v>178</v>
      </c>
      <c r="C309">
        <v>75</v>
      </c>
      <c r="D309">
        <v>153</v>
      </c>
      <c r="E309">
        <v>168</v>
      </c>
      <c r="F309">
        <v>27</v>
      </c>
      <c r="G309">
        <v>20</v>
      </c>
      <c r="H309">
        <v>6</v>
      </c>
      <c r="I309">
        <v>0</v>
      </c>
      <c r="J309">
        <v>1</v>
      </c>
      <c r="K309">
        <v>17</v>
      </c>
      <c r="L309">
        <v>8</v>
      </c>
      <c r="M309">
        <v>15</v>
      </c>
      <c r="N309">
        <v>1</v>
      </c>
      <c r="O309">
        <v>25</v>
      </c>
      <c r="P309">
        <v>0</v>
      </c>
      <c r="Q309">
        <v>0</v>
      </c>
      <c r="R309">
        <v>0</v>
      </c>
      <c r="S309">
        <v>4</v>
      </c>
      <c r="T309">
        <v>5</v>
      </c>
      <c r="U309">
        <v>1</v>
      </c>
      <c r="V309">
        <v>0.17599999999999999</v>
      </c>
      <c r="W309">
        <v>1736</v>
      </c>
      <c r="X309" s="1">
        <f>G309+(2*H309)+(3*I309)+(4*J309)+K309+L309+M309-O309+T309-U309</f>
        <v>55</v>
      </c>
      <c r="Y309" s="4">
        <f>X309/E309</f>
        <v>0.32738095238095238</v>
      </c>
      <c r="Z309" t="e">
        <f>RANK(X309,$X$2:$X$160)+RANK(Y309,$Y$2:$Y$160)</f>
        <v>#N/A</v>
      </c>
      <c r="AA309" s="4" t="e">
        <f t="shared" si="4"/>
        <v>#N/A</v>
      </c>
    </row>
    <row r="310" spans="1:27">
      <c r="A310" t="s">
        <v>210</v>
      </c>
      <c r="B310" t="s">
        <v>88</v>
      </c>
      <c r="C310">
        <v>55</v>
      </c>
      <c r="D310">
        <v>157</v>
      </c>
      <c r="E310">
        <v>166</v>
      </c>
      <c r="F310">
        <v>40</v>
      </c>
      <c r="G310">
        <v>23</v>
      </c>
      <c r="H310">
        <v>7</v>
      </c>
      <c r="I310">
        <v>1</v>
      </c>
      <c r="J310">
        <v>9</v>
      </c>
      <c r="K310">
        <v>22</v>
      </c>
      <c r="L310">
        <v>25</v>
      </c>
      <c r="M310">
        <v>9</v>
      </c>
      <c r="N310">
        <v>1</v>
      </c>
      <c r="O310">
        <v>44</v>
      </c>
      <c r="P310">
        <v>0</v>
      </c>
      <c r="Q310">
        <v>0</v>
      </c>
      <c r="R310">
        <v>0</v>
      </c>
      <c r="S310">
        <v>4</v>
      </c>
      <c r="T310">
        <v>0</v>
      </c>
      <c r="U310">
        <v>0</v>
      </c>
      <c r="V310">
        <v>0.255</v>
      </c>
      <c r="W310">
        <v>3376</v>
      </c>
      <c r="X310" s="1">
        <f>G310+(2*H310)+(3*I310)+(4*J310)+K310+L310+M310-O310+T310-U310</f>
        <v>88</v>
      </c>
      <c r="Y310" s="4">
        <f>X310/E310</f>
        <v>0.53012048192771088</v>
      </c>
      <c r="Z310" t="e">
        <f>RANK(X310,$X$2:$X$160)+RANK(Y310,$Y$2:$Y$160)</f>
        <v>#N/A</v>
      </c>
      <c r="AA310" s="4" t="e">
        <f t="shared" si="4"/>
        <v>#N/A</v>
      </c>
    </row>
    <row r="311" spans="1:27">
      <c r="A311" t="s">
        <v>366</v>
      </c>
      <c r="B311" t="s">
        <v>25</v>
      </c>
      <c r="C311">
        <v>71</v>
      </c>
      <c r="D311">
        <v>156</v>
      </c>
      <c r="E311">
        <v>166</v>
      </c>
      <c r="F311">
        <v>30</v>
      </c>
      <c r="G311">
        <v>18</v>
      </c>
      <c r="H311">
        <v>5</v>
      </c>
      <c r="I311">
        <v>0</v>
      </c>
      <c r="J311">
        <v>7</v>
      </c>
      <c r="K311">
        <v>23</v>
      </c>
      <c r="L311">
        <v>19</v>
      </c>
      <c r="M311">
        <v>7</v>
      </c>
      <c r="N311">
        <v>0</v>
      </c>
      <c r="O311">
        <v>70</v>
      </c>
      <c r="P311">
        <v>2</v>
      </c>
      <c r="Q311">
        <v>0</v>
      </c>
      <c r="R311">
        <v>0</v>
      </c>
      <c r="S311">
        <v>2</v>
      </c>
      <c r="T311">
        <v>2</v>
      </c>
      <c r="U311">
        <v>1</v>
      </c>
      <c r="V311">
        <v>0.192</v>
      </c>
      <c r="W311">
        <v>11339</v>
      </c>
      <c r="X311" s="1">
        <f>G311+(2*H311)+(3*I311)+(4*J311)+K311+L311+M311-O311+T311-U311</f>
        <v>36</v>
      </c>
      <c r="Y311" s="4">
        <f>X311/E311</f>
        <v>0.21686746987951808</v>
      </c>
      <c r="Z311" t="e">
        <f>RANK(X311,$X$2:$X$160)+RANK(Y311,$Y$2:$Y$160)</f>
        <v>#N/A</v>
      </c>
      <c r="AA311" s="4" t="e">
        <f t="shared" si="4"/>
        <v>#N/A</v>
      </c>
    </row>
    <row r="312" spans="1:27">
      <c r="A312" t="s">
        <v>81</v>
      </c>
      <c r="B312" t="s">
        <v>34</v>
      </c>
      <c r="C312">
        <v>49</v>
      </c>
      <c r="D312">
        <v>154</v>
      </c>
      <c r="E312">
        <v>165</v>
      </c>
      <c r="F312">
        <v>45</v>
      </c>
      <c r="G312">
        <v>30</v>
      </c>
      <c r="H312">
        <v>8</v>
      </c>
      <c r="I312">
        <v>2</v>
      </c>
      <c r="J312">
        <v>5</v>
      </c>
      <c r="K312">
        <v>16</v>
      </c>
      <c r="L312">
        <v>13</v>
      </c>
      <c r="M312">
        <v>8</v>
      </c>
      <c r="N312">
        <v>2</v>
      </c>
      <c r="O312">
        <v>35</v>
      </c>
      <c r="P312">
        <v>1</v>
      </c>
      <c r="Q312">
        <v>2</v>
      </c>
      <c r="R312">
        <v>0</v>
      </c>
      <c r="S312">
        <v>1</v>
      </c>
      <c r="T312">
        <v>4</v>
      </c>
      <c r="U312">
        <v>1</v>
      </c>
      <c r="V312">
        <v>0.29199999999999998</v>
      </c>
      <c r="W312">
        <v>15672</v>
      </c>
      <c r="X312" s="1">
        <f>G312+(2*H312)+(3*I312)+(4*J312)+K312+L312+M312-O312+T312-U312</f>
        <v>77</v>
      </c>
      <c r="Y312" s="4">
        <f>X312/E312</f>
        <v>0.46666666666666667</v>
      </c>
      <c r="Z312" t="e">
        <f>RANK(X312,$X$2:$X$160)+RANK(Y312,$Y$2:$Y$160)</f>
        <v>#N/A</v>
      </c>
      <c r="AA312" s="4" t="e">
        <f t="shared" si="4"/>
        <v>#N/A</v>
      </c>
    </row>
    <row r="313" spans="1:27">
      <c r="A313" t="s">
        <v>94</v>
      </c>
      <c r="B313" t="s">
        <v>25</v>
      </c>
      <c r="C313">
        <v>53</v>
      </c>
      <c r="D313">
        <v>138</v>
      </c>
      <c r="E313">
        <v>165</v>
      </c>
      <c r="F313">
        <v>40</v>
      </c>
      <c r="G313">
        <v>30</v>
      </c>
      <c r="H313">
        <v>7</v>
      </c>
      <c r="I313">
        <v>0</v>
      </c>
      <c r="J313">
        <v>3</v>
      </c>
      <c r="K313">
        <v>20</v>
      </c>
      <c r="L313">
        <v>20</v>
      </c>
      <c r="M313">
        <v>21</v>
      </c>
      <c r="N313">
        <v>0</v>
      </c>
      <c r="O313">
        <v>19</v>
      </c>
      <c r="P313">
        <v>1</v>
      </c>
      <c r="Q313">
        <v>1</v>
      </c>
      <c r="R313">
        <v>3</v>
      </c>
      <c r="S313">
        <v>5</v>
      </c>
      <c r="T313">
        <v>7</v>
      </c>
      <c r="U313">
        <v>3</v>
      </c>
      <c r="V313">
        <v>0.28999999999999998</v>
      </c>
      <c r="W313">
        <v>14894</v>
      </c>
      <c r="X313" s="1">
        <f>G313+(2*H313)+(3*I313)+(4*J313)+K313+L313+M313-O313+T313-U313</f>
        <v>102</v>
      </c>
      <c r="Y313" s="4">
        <f>X313/E313</f>
        <v>0.61818181818181817</v>
      </c>
      <c r="Z313" t="e">
        <f>RANK(X313,$X$2:$X$160)+RANK(Y313,$Y$2:$Y$160)</f>
        <v>#N/A</v>
      </c>
      <c r="AA313" s="4" t="e">
        <f t="shared" si="4"/>
        <v>#N/A</v>
      </c>
    </row>
    <row r="314" spans="1:27">
      <c r="A314" t="s">
        <v>272</v>
      </c>
      <c r="B314" t="s">
        <v>61</v>
      </c>
      <c r="C314">
        <v>68</v>
      </c>
      <c r="D314">
        <v>146</v>
      </c>
      <c r="E314">
        <v>165</v>
      </c>
      <c r="F314">
        <v>35</v>
      </c>
      <c r="G314">
        <v>23</v>
      </c>
      <c r="H314">
        <v>10</v>
      </c>
      <c r="I314">
        <v>1</v>
      </c>
      <c r="J314">
        <v>1</v>
      </c>
      <c r="K314">
        <v>17</v>
      </c>
      <c r="L314">
        <v>14</v>
      </c>
      <c r="M314">
        <v>14</v>
      </c>
      <c r="N314">
        <v>2</v>
      </c>
      <c r="O314">
        <v>28</v>
      </c>
      <c r="P314">
        <v>4</v>
      </c>
      <c r="Q314">
        <v>1</v>
      </c>
      <c r="R314">
        <v>0</v>
      </c>
      <c r="S314">
        <v>3</v>
      </c>
      <c r="T314">
        <v>2</v>
      </c>
      <c r="U314">
        <v>1</v>
      </c>
      <c r="V314">
        <v>0.24</v>
      </c>
      <c r="W314">
        <v>1679</v>
      </c>
      <c r="X314" s="1">
        <f>G314+(2*H314)+(3*I314)+(4*J314)+K314+L314+M314-O314+T314-U314</f>
        <v>68</v>
      </c>
      <c r="Y314" s="4">
        <f>X314/E314</f>
        <v>0.41212121212121211</v>
      </c>
      <c r="Z314" t="e">
        <f>RANK(X314,$X$2:$X$160)+RANK(Y314,$Y$2:$Y$160)</f>
        <v>#N/A</v>
      </c>
      <c r="AA314" s="4" t="e">
        <f t="shared" si="4"/>
        <v>#N/A</v>
      </c>
    </row>
    <row r="315" spans="1:27">
      <c r="A315" t="s">
        <v>286</v>
      </c>
      <c r="B315" t="s">
        <v>73</v>
      </c>
      <c r="C315">
        <v>47</v>
      </c>
      <c r="D315">
        <v>152</v>
      </c>
      <c r="E315">
        <v>165</v>
      </c>
      <c r="F315">
        <v>36</v>
      </c>
      <c r="G315">
        <v>23</v>
      </c>
      <c r="H315">
        <v>7</v>
      </c>
      <c r="I315">
        <v>0</v>
      </c>
      <c r="J315">
        <v>6</v>
      </c>
      <c r="K315">
        <v>13</v>
      </c>
      <c r="L315">
        <v>19</v>
      </c>
      <c r="M315">
        <v>12</v>
      </c>
      <c r="N315">
        <v>3</v>
      </c>
      <c r="O315">
        <v>51</v>
      </c>
      <c r="P315">
        <v>1</v>
      </c>
      <c r="Q315">
        <v>0</v>
      </c>
      <c r="R315">
        <v>0</v>
      </c>
      <c r="S315">
        <v>6</v>
      </c>
      <c r="T315">
        <v>1</v>
      </c>
      <c r="U315">
        <v>0</v>
      </c>
      <c r="V315">
        <v>0.23699999999999999</v>
      </c>
      <c r="W315">
        <v>12976</v>
      </c>
      <c r="X315" s="1">
        <f>G315+(2*H315)+(3*I315)+(4*J315)+K315+L315+M315-O315+T315-U315</f>
        <v>55</v>
      </c>
      <c r="Y315" s="4">
        <f>X315/E315</f>
        <v>0.33333333333333331</v>
      </c>
      <c r="Z315" t="e">
        <f>RANK(X315,$X$2:$X$160)+RANK(Y315,$Y$2:$Y$160)</f>
        <v>#N/A</v>
      </c>
      <c r="AA315" s="4" t="e">
        <f t="shared" si="4"/>
        <v>#N/A</v>
      </c>
    </row>
    <row r="316" spans="1:27">
      <c r="A316" t="s">
        <v>378</v>
      </c>
      <c r="B316" t="s">
        <v>34</v>
      </c>
      <c r="C316">
        <v>61</v>
      </c>
      <c r="D316">
        <v>142</v>
      </c>
      <c r="E316">
        <v>165</v>
      </c>
      <c r="F316">
        <v>24</v>
      </c>
      <c r="G316">
        <v>13</v>
      </c>
      <c r="H316">
        <v>5</v>
      </c>
      <c r="I316">
        <v>1</v>
      </c>
      <c r="J316">
        <v>5</v>
      </c>
      <c r="K316">
        <v>20</v>
      </c>
      <c r="L316">
        <v>18</v>
      </c>
      <c r="M316">
        <v>22</v>
      </c>
      <c r="N316">
        <v>1</v>
      </c>
      <c r="O316">
        <v>54</v>
      </c>
      <c r="P316">
        <v>1</v>
      </c>
      <c r="Q316">
        <v>0</v>
      </c>
      <c r="R316">
        <v>0</v>
      </c>
      <c r="S316">
        <v>1</v>
      </c>
      <c r="T316">
        <v>1</v>
      </c>
      <c r="U316">
        <v>0</v>
      </c>
      <c r="V316">
        <v>0.16900000000000001</v>
      </c>
      <c r="W316">
        <v>6589</v>
      </c>
      <c r="X316" s="1">
        <f>G316+(2*H316)+(3*I316)+(4*J316)+K316+L316+M316-O316+T316-U316</f>
        <v>53</v>
      </c>
      <c r="Y316" s="4">
        <f>X316/E316</f>
        <v>0.32121212121212123</v>
      </c>
      <c r="Z316" t="e">
        <f>RANK(X316,$X$2:$X$160)+RANK(Y316,$Y$2:$Y$160)</f>
        <v>#N/A</v>
      </c>
      <c r="AA316" s="4" t="e">
        <f t="shared" si="4"/>
        <v>#N/A</v>
      </c>
    </row>
    <row r="317" spans="1:27">
      <c r="A317" t="s">
        <v>288</v>
      </c>
      <c r="B317" t="s">
        <v>36</v>
      </c>
      <c r="C317">
        <v>66</v>
      </c>
      <c r="D317">
        <v>144</v>
      </c>
      <c r="E317">
        <v>162</v>
      </c>
      <c r="F317">
        <v>34</v>
      </c>
      <c r="G317">
        <v>26</v>
      </c>
      <c r="H317">
        <v>6</v>
      </c>
      <c r="I317">
        <v>0</v>
      </c>
      <c r="J317">
        <v>2</v>
      </c>
      <c r="K317">
        <v>16</v>
      </c>
      <c r="L317">
        <v>13</v>
      </c>
      <c r="M317">
        <v>16</v>
      </c>
      <c r="N317">
        <v>4</v>
      </c>
      <c r="O317">
        <v>35</v>
      </c>
      <c r="P317">
        <v>1</v>
      </c>
      <c r="Q317">
        <v>1</v>
      </c>
      <c r="R317">
        <v>0</v>
      </c>
      <c r="S317">
        <v>5</v>
      </c>
      <c r="T317">
        <v>4</v>
      </c>
      <c r="U317">
        <v>2</v>
      </c>
      <c r="V317">
        <v>0.23599999999999999</v>
      </c>
      <c r="W317">
        <v>7888</v>
      </c>
      <c r="X317" s="1">
        <f>G317+(2*H317)+(3*I317)+(4*J317)+K317+L317+M317-O317+T317-U317</f>
        <v>58</v>
      </c>
      <c r="Y317" s="4">
        <f>X317/E317</f>
        <v>0.35802469135802467</v>
      </c>
      <c r="Z317" t="e">
        <f>RANK(X317,$X$2:$X$160)+RANK(Y317,$Y$2:$Y$160)</f>
        <v>#N/A</v>
      </c>
      <c r="AA317" s="4" t="e">
        <f t="shared" si="4"/>
        <v>#N/A</v>
      </c>
    </row>
    <row r="318" spans="1:27">
      <c r="A318" t="s">
        <v>59</v>
      </c>
      <c r="B318" t="s">
        <v>48</v>
      </c>
      <c r="C318">
        <v>40</v>
      </c>
      <c r="D318">
        <v>152</v>
      </c>
      <c r="E318">
        <v>160</v>
      </c>
      <c r="F318">
        <v>46</v>
      </c>
      <c r="G318">
        <v>28</v>
      </c>
      <c r="H318">
        <v>14</v>
      </c>
      <c r="I318">
        <v>0</v>
      </c>
      <c r="J318">
        <v>4</v>
      </c>
      <c r="K318">
        <v>17</v>
      </c>
      <c r="L318">
        <v>12</v>
      </c>
      <c r="M318">
        <v>5</v>
      </c>
      <c r="N318">
        <v>1</v>
      </c>
      <c r="O318">
        <v>29</v>
      </c>
      <c r="P318">
        <v>2</v>
      </c>
      <c r="Q318">
        <v>1</v>
      </c>
      <c r="R318">
        <v>0</v>
      </c>
      <c r="S318">
        <v>6</v>
      </c>
      <c r="T318">
        <v>1</v>
      </c>
      <c r="U318">
        <v>1</v>
      </c>
      <c r="V318">
        <v>0.30299999999999999</v>
      </c>
      <c r="W318">
        <v>4229</v>
      </c>
      <c r="X318" s="1">
        <f>G318+(2*H318)+(3*I318)+(4*J318)+K318+L318+M318-O318+T318-U318</f>
        <v>77</v>
      </c>
      <c r="Y318" s="4">
        <f>X318/E318</f>
        <v>0.48125000000000001</v>
      </c>
      <c r="Z318" t="e">
        <f>RANK(X318,$X$2:$X$160)+RANK(Y318,$Y$2:$Y$160)</f>
        <v>#N/A</v>
      </c>
      <c r="AA318" s="4" t="e">
        <f t="shared" si="4"/>
        <v>#N/A</v>
      </c>
    </row>
    <row r="319" spans="1:27">
      <c r="A319" t="s">
        <v>295</v>
      </c>
      <c r="B319" t="s">
        <v>28</v>
      </c>
      <c r="C319">
        <v>36</v>
      </c>
      <c r="D319">
        <v>137</v>
      </c>
      <c r="E319">
        <v>159</v>
      </c>
      <c r="F319">
        <v>32</v>
      </c>
      <c r="G319">
        <v>16</v>
      </c>
      <c r="H319">
        <v>11</v>
      </c>
      <c r="I319">
        <v>0</v>
      </c>
      <c r="J319">
        <v>5</v>
      </c>
      <c r="K319">
        <v>22</v>
      </c>
      <c r="L319">
        <v>16</v>
      </c>
      <c r="M319">
        <v>21</v>
      </c>
      <c r="N319">
        <v>2</v>
      </c>
      <c r="O319">
        <v>44</v>
      </c>
      <c r="P319">
        <v>0</v>
      </c>
      <c r="Q319">
        <v>1</v>
      </c>
      <c r="R319">
        <v>0</v>
      </c>
      <c r="S319">
        <v>1</v>
      </c>
      <c r="T319">
        <v>2</v>
      </c>
      <c r="U319">
        <v>0</v>
      </c>
      <c r="V319">
        <v>0.23400000000000001</v>
      </c>
      <c r="W319">
        <v>5038</v>
      </c>
      <c r="X319" s="1">
        <f>G319+(2*H319)+(3*I319)+(4*J319)+K319+L319+M319-O319+T319-U319</f>
        <v>75</v>
      </c>
      <c r="Y319" s="4">
        <f>X319/E319</f>
        <v>0.47169811320754718</v>
      </c>
      <c r="Z319" t="e">
        <f>RANK(X319,$X$2:$X$160)+RANK(Y319,$Y$2:$Y$160)</f>
        <v>#N/A</v>
      </c>
      <c r="AA319" s="4" t="e">
        <f t="shared" si="4"/>
        <v>#N/A</v>
      </c>
    </row>
    <row r="320" spans="1:27">
      <c r="A320" t="s">
        <v>161</v>
      </c>
      <c r="B320" t="s">
        <v>80</v>
      </c>
      <c r="C320">
        <v>47</v>
      </c>
      <c r="D320">
        <v>142</v>
      </c>
      <c r="E320">
        <v>158</v>
      </c>
      <c r="F320">
        <v>38</v>
      </c>
      <c r="G320">
        <v>21</v>
      </c>
      <c r="H320">
        <v>11</v>
      </c>
      <c r="I320">
        <v>0</v>
      </c>
      <c r="J320">
        <v>6</v>
      </c>
      <c r="K320">
        <v>19</v>
      </c>
      <c r="L320">
        <v>29</v>
      </c>
      <c r="M320">
        <v>12</v>
      </c>
      <c r="N320">
        <v>0</v>
      </c>
      <c r="O320">
        <v>32</v>
      </c>
      <c r="P320">
        <v>1</v>
      </c>
      <c r="Q320">
        <v>2</v>
      </c>
      <c r="R320">
        <v>1</v>
      </c>
      <c r="S320">
        <v>7</v>
      </c>
      <c r="T320">
        <v>0</v>
      </c>
      <c r="U320">
        <v>0</v>
      </c>
      <c r="V320">
        <v>0.26800000000000002</v>
      </c>
      <c r="W320">
        <v>5491</v>
      </c>
      <c r="X320" s="1">
        <f>G320+(2*H320)+(3*I320)+(4*J320)+K320+L320+M320-O320+T320-U320</f>
        <v>95</v>
      </c>
      <c r="Y320" s="4">
        <f>X320/E320</f>
        <v>0.60126582278481011</v>
      </c>
      <c r="Z320" t="e">
        <f>RANK(X320,$X$2:$X$160)+RANK(Y320,$Y$2:$Y$160)</f>
        <v>#N/A</v>
      </c>
      <c r="AA320" s="4" t="e">
        <f t="shared" si="4"/>
        <v>#N/A</v>
      </c>
    </row>
    <row r="321" spans="1:27">
      <c r="A321" t="s">
        <v>296</v>
      </c>
      <c r="B321" t="s">
        <v>49</v>
      </c>
      <c r="C321">
        <v>43</v>
      </c>
      <c r="D321">
        <v>137</v>
      </c>
      <c r="E321">
        <v>158</v>
      </c>
      <c r="F321">
        <v>32</v>
      </c>
      <c r="G321">
        <v>21</v>
      </c>
      <c r="H321">
        <v>5</v>
      </c>
      <c r="I321">
        <v>3</v>
      </c>
      <c r="J321">
        <v>3</v>
      </c>
      <c r="K321">
        <v>15</v>
      </c>
      <c r="L321">
        <v>11</v>
      </c>
      <c r="M321">
        <v>17</v>
      </c>
      <c r="N321">
        <v>0</v>
      </c>
      <c r="O321">
        <v>29</v>
      </c>
      <c r="P321">
        <v>4</v>
      </c>
      <c r="Q321">
        <v>0</v>
      </c>
      <c r="R321">
        <v>0</v>
      </c>
      <c r="S321">
        <v>5</v>
      </c>
      <c r="T321">
        <v>1</v>
      </c>
      <c r="U321">
        <v>1</v>
      </c>
      <c r="V321">
        <v>0.23400000000000001</v>
      </c>
      <c r="W321">
        <v>13157</v>
      </c>
      <c r="X321" s="1">
        <f>G321+(2*H321)+(3*I321)+(4*J321)+K321+L321+M321-O321+T321-U321</f>
        <v>66</v>
      </c>
      <c r="Y321" s="4">
        <f>X321/E321</f>
        <v>0.41772151898734178</v>
      </c>
      <c r="Z321" t="e">
        <f>RANK(X321,$X$2:$X$160)+RANK(Y321,$Y$2:$Y$160)</f>
        <v>#N/A</v>
      </c>
      <c r="AA321" s="4" t="e">
        <f t="shared" si="4"/>
        <v>#N/A</v>
      </c>
    </row>
    <row r="322" spans="1:27">
      <c r="A322" t="s">
        <v>65</v>
      </c>
      <c r="B322" t="s">
        <v>66</v>
      </c>
      <c r="C322">
        <v>38</v>
      </c>
      <c r="D322">
        <v>134</v>
      </c>
      <c r="E322">
        <v>157</v>
      </c>
      <c r="F322">
        <v>40</v>
      </c>
      <c r="G322">
        <v>26</v>
      </c>
      <c r="H322">
        <v>11</v>
      </c>
      <c r="I322">
        <v>0</v>
      </c>
      <c r="J322">
        <v>3</v>
      </c>
      <c r="K322">
        <v>17</v>
      </c>
      <c r="L322">
        <v>22</v>
      </c>
      <c r="M322">
        <v>22</v>
      </c>
      <c r="N322">
        <v>4</v>
      </c>
      <c r="O322">
        <v>27</v>
      </c>
      <c r="P322">
        <v>0</v>
      </c>
      <c r="Q322">
        <v>1</v>
      </c>
      <c r="R322">
        <v>0</v>
      </c>
      <c r="S322">
        <v>6</v>
      </c>
      <c r="T322">
        <v>0</v>
      </c>
      <c r="U322">
        <v>0</v>
      </c>
      <c r="V322">
        <v>0.29899999999999999</v>
      </c>
      <c r="W322">
        <v>1744</v>
      </c>
      <c r="X322" s="1">
        <f>G322+(2*H322)+(3*I322)+(4*J322)+K322+L322+M322-O322+T322-U322</f>
        <v>94</v>
      </c>
      <c r="Y322" s="4">
        <f>X322/E322</f>
        <v>0.59872611464968151</v>
      </c>
      <c r="Z322" t="e">
        <f>RANK(X322,$X$2:$X$160)+RANK(Y322,$Y$2:$Y$160)</f>
        <v>#N/A</v>
      </c>
      <c r="AA322" s="4" t="e">
        <f t="shared" si="4"/>
        <v>#N/A</v>
      </c>
    </row>
    <row r="323" spans="1:27">
      <c r="A323" t="s">
        <v>177</v>
      </c>
      <c r="B323" t="s">
        <v>178</v>
      </c>
      <c r="C323">
        <v>38</v>
      </c>
      <c r="D323">
        <v>141</v>
      </c>
      <c r="E323">
        <v>157</v>
      </c>
      <c r="F323">
        <v>37</v>
      </c>
      <c r="G323">
        <v>22</v>
      </c>
      <c r="H323">
        <v>6</v>
      </c>
      <c r="I323">
        <v>0</v>
      </c>
      <c r="J323">
        <v>9</v>
      </c>
      <c r="K323">
        <v>20</v>
      </c>
      <c r="L323">
        <v>29</v>
      </c>
      <c r="M323">
        <v>13</v>
      </c>
      <c r="N323">
        <v>2</v>
      </c>
      <c r="O323">
        <v>50</v>
      </c>
      <c r="P323">
        <v>1</v>
      </c>
      <c r="Q323">
        <v>2</v>
      </c>
      <c r="R323">
        <v>0</v>
      </c>
      <c r="S323">
        <v>1</v>
      </c>
      <c r="T323">
        <v>3</v>
      </c>
      <c r="U323">
        <v>0</v>
      </c>
      <c r="V323">
        <v>0.26200000000000001</v>
      </c>
      <c r="W323">
        <v>13110</v>
      </c>
      <c r="X323" s="1">
        <f>G323+(2*H323)+(3*I323)+(4*J323)+K323+L323+M323-O323+T323-U323</f>
        <v>85</v>
      </c>
      <c r="Y323" s="4">
        <f>X323/E323</f>
        <v>0.54140127388535031</v>
      </c>
      <c r="Z323" t="e">
        <f>RANK(X323,$X$2:$X$160)+RANK(Y323,$Y$2:$Y$160)</f>
        <v>#N/A</v>
      </c>
      <c r="AA323" s="4" t="e">
        <f t="shared" ref="AA323:AA329" si="5">((2*RANK(X323,$X$2:$X$160))+RANK(Y323,$Y$2:$Y$160))/3</f>
        <v>#N/A</v>
      </c>
    </row>
    <row r="324" spans="1:27">
      <c r="A324" t="s">
        <v>283</v>
      </c>
      <c r="B324" t="s">
        <v>73</v>
      </c>
      <c r="C324">
        <v>40</v>
      </c>
      <c r="D324">
        <v>139</v>
      </c>
      <c r="E324">
        <v>154</v>
      </c>
      <c r="F324">
        <v>33</v>
      </c>
      <c r="G324">
        <v>20</v>
      </c>
      <c r="H324">
        <v>5</v>
      </c>
      <c r="I324">
        <v>1</v>
      </c>
      <c r="J324">
        <v>7</v>
      </c>
      <c r="K324">
        <v>19</v>
      </c>
      <c r="L324">
        <v>19</v>
      </c>
      <c r="M324">
        <v>14</v>
      </c>
      <c r="N324">
        <v>0</v>
      </c>
      <c r="O324">
        <v>55</v>
      </c>
      <c r="P324">
        <v>0</v>
      </c>
      <c r="Q324">
        <v>0</v>
      </c>
      <c r="R324">
        <v>1</v>
      </c>
      <c r="S324">
        <v>1</v>
      </c>
      <c r="T324">
        <v>5</v>
      </c>
      <c r="U324">
        <v>2</v>
      </c>
      <c r="V324">
        <v>0.23699999999999999</v>
      </c>
      <c r="W324">
        <v>14567</v>
      </c>
      <c r="X324" s="1">
        <f>G324+(2*H324)+(3*I324)+(4*J324)+K324+L324+M324-O324+T324-U324</f>
        <v>61</v>
      </c>
      <c r="Y324" s="4">
        <f>X324/E324</f>
        <v>0.39610389610389612</v>
      </c>
      <c r="Z324" t="e">
        <f>RANK(X324,$X$2:$X$160)+RANK(Y324,$Y$2:$Y$160)</f>
        <v>#N/A</v>
      </c>
      <c r="AA324" s="4" t="e">
        <f t="shared" si="5"/>
        <v>#N/A</v>
      </c>
    </row>
    <row r="325" spans="1:27">
      <c r="A325" t="s">
        <v>345</v>
      </c>
      <c r="B325" t="s">
        <v>42</v>
      </c>
      <c r="C325">
        <v>46</v>
      </c>
      <c r="D325">
        <v>143</v>
      </c>
      <c r="E325">
        <v>154</v>
      </c>
      <c r="F325">
        <v>30</v>
      </c>
      <c r="G325">
        <v>23</v>
      </c>
      <c r="H325">
        <v>4</v>
      </c>
      <c r="I325">
        <v>2</v>
      </c>
      <c r="J325">
        <v>1</v>
      </c>
      <c r="K325">
        <v>14</v>
      </c>
      <c r="L325">
        <v>5</v>
      </c>
      <c r="M325">
        <v>6</v>
      </c>
      <c r="N325">
        <v>0</v>
      </c>
      <c r="O325">
        <v>36</v>
      </c>
      <c r="P325">
        <v>1</v>
      </c>
      <c r="Q325">
        <v>1</v>
      </c>
      <c r="R325">
        <v>3</v>
      </c>
      <c r="S325">
        <v>3</v>
      </c>
      <c r="T325">
        <v>6</v>
      </c>
      <c r="U325">
        <v>0</v>
      </c>
      <c r="V325">
        <v>0.21</v>
      </c>
      <c r="W325">
        <v>16623</v>
      </c>
      <c r="X325" s="1">
        <f>G325+(2*H325)+(3*I325)+(4*J325)+K325+L325+M325-O325+T325-U325</f>
        <v>36</v>
      </c>
      <c r="Y325" s="4">
        <f>X325/E325</f>
        <v>0.23376623376623376</v>
      </c>
      <c r="Z325" t="e">
        <f>RANK(X325,$X$2:$X$160)+RANK(Y325,$Y$2:$Y$160)</f>
        <v>#N/A</v>
      </c>
      <c r="AA325" s="4" t="e">
        <f t="shared" si="5"/>
        <v>#N/A</v>
      </c>
    </row>
    <row r="326" spans="1:27">
      <c r="A326" t="s">
        <v>162</v>
      </c>
      <c r="B326" t="s">
        <v>48</v>
      </c>
      <c r="C326">
        <v>50</v>
      </c>
      <c r="D326">
        <v>131</v>
      </c>
      <c r="E326">
        <v>153</v>
      </c>
      <c r="F326">
        <v>35</v>
      </c>
      <c r="G326">
        <v>22</v>
      </c>
      <c r="H326">
        <v>3</v>
      </c>
      <c r="I326">
        <v>0</v>
      </c>
      <c r="J326">
        <v>10</v>
      </c>
      <c r="K326">
        <v>19</v>
      </c>
      <c r="L326">
        <v>25</v>
      </c>
      <c r="M326">
        <v>20</v>
      </c>
      <c r="N326">
        <v>1</v>
      </c>
      <c r="O326">
        <v>40</v>
      </c>
      <c r="P326">
        <v>0</v>
      </c>
      <c r="Q326">
        <v>2</v>
      </c>
      <c r="R326">
        <v>0</v>
      </c>
      <c r="S326">
        <v>5</v>
      </c>
      <c r="T326">
        <v>0</v>
      </c>
      <c r="U326">
        <v>0</v>
      </c>
      <c r="V326">
        <v>0.26700000000000002</v>
      </c>
      <c r="W326">
        <v>7619</v>
      </c>
      <c r="X326" s="1">
        <f>G326+(2*H326)+(3*I326)+(4*J326)+K326+L326+M326-O326+T326-U326</f>
        <v>92</v>
      </c>
      <c r="Y326" s="4">
        <f>X326/E326</f>
        <v>0.60130718954248363</v>
      </c>
      <c r="Z326" t="e">
        <f>RANK(X326,$X$2:$X$160)+RANK(Y326,$Y$2:$Y$160)</f>
        <v>#N/A</v>
      </c>
      <c r="AA326" s="4" t="e">
        <f t="shared" si="5"/>
        <v>#N/A</v>
      </c>
    </row>
    <row r="327" spans="1:27">
      <c r="A327" t="s">
        <v>374</v>
      </c>
      <c r="B327" t="s">
        <v>70</v>
      </c>
      <c r="C327">
        <v>50</v>
      </c>
      <c r="D327">
        <v>134</v>
      </c>
      <c r="E327">
        <v>151</v>
      </c>
      <c r="F327">
        <v>24</v>
      </c>
      <c r="G327">
        <v>18</v>
      </c>
      <c r="H327">
        <v>1</v>
      </c>
      <c r="I327">
        <v>2</v>
      </c>
      <c r="J327">
        <v>3</v>
      </c>
      <c r="K327">
        <v>15</v>
      </c>
      <c r="L327">
        <v>9</v>
      </c>
      <c r="M327">
        <v>15</v>
      </c>
      <c r="N327">
        <v>0</v>
      </c>
      <c r="O327">
        <v>36</v>
      </c>
      <c r="P327">
        <v>0</v>
      </c>
      <c r="Q327">
        <v>1</v>
      </c>
      <c r="R327">
        <v>1</v>
      </c>
      <c r="S327">
        <v>6</v>
      </c>
      <c r="T327">
        <v>2</v>
      </c>
      <c r="U327">
        <v>2</v>
      </c>
      <c r="V327">
        <v>0.17899999999999999</v>
      </c>
      <c r="W327">
        <v>5486</v>
      </c>
      <c r="X327" s="1">
        <f>G327+(2*H327)+(3*I327)+(4*J327)+K327+L327+M327-O327+T327-U327</f>
        <v>41</v>
      </c>
      <c r="Y327" s="4">
        <f>X327/E327</f>
        <v>0.27152317880794702</v>
      </c>
      <c r="Z327" t="e">
        <f>RANK(X327,$X$2:$X$160)+RANK(Y327,$Y$2:$Y$160)</f>
        <v>#N/A</v>
      </c>
      <c r="AA327" s="4" t="e">
        <f t="shared" si="5"/>
        <v>#N/A</v>
      </c>
    </row>
    <row r="328" spans="1:27">
      <c r="A328" t="s">
        <v>380</v>
      </c>
      <c r="B328" t="s">
        <v>86</v>
      </c>
      <c r="C328">
        <v>54</v>
      </c>
      <c r="D328">
        <v>126</v>
      </c>
      <c r="E328">
        <v>150</v>
      </c>
      <c r="F328">
        <v>20</v>
      </c>
      <c r="G328">
        <v>12</v>
      </c>
      <c r="H328">
        <v>3</v>
      </c>
      <c r="I328">
        <v>0</v>
      </c>
      <c r="J328">
        <v>5</v>
      </c>
      <c r="K328">
        <v>10</v>
      </c>
      <c r="L328">
        <v>14</v>
      </c>
      <c r="M328">
        <v>22</v>
      </c>
      <c r="N328">
        <v>1</v>
      </c>
      <c r="O328">
        <v>62</v>
      </c>
      <c r="P328">
        <v>1</v>
      </c>
      <c r="Q328">
        <v>1</v>
      </c>
      <c r="R328">
        <v>0</v>
      </c>
      <c r="S328">
        <v>2</v>
      </c>
      <c r="T328">
        <v>0</v>
      </c>
      <c r="U328">
        <v>0</v>
      </c>
      <c r="V328">
        <v>0.159</v>
      </c>
      <c r="W328">
        <v>7476</v>
      </c>
      <c r="X328" s="1">
        <f>G328+(2*H328)+(3*I328)+(4*J328)+K328+L328+M328-O328+T328-U328</f>
        <v>22</v>
      </c>
      <c r="Y328" s="4">
        <f>X328/E328</f>
        <v>0.14666666666666667</v>
      </c>
      <c r="Z328" t="e">
        <f>RANK(X328,$X$2:$X$160)+RANK(Y328,$Y$2:$Y$160)</f>
        <v>#N/A</v>
      </c>
      <c r="AA328" s="4" t="e">
        <f t="shared" si="5"/>
        <v>#N/A</v>
      </c>
    </row>
    <row r="329" spans="1:27">
      <c r="A329" t="s">
        <v>27</v>
      </c>
      <c r="B329" t="s">
        <v>28</v>
      </c>
      <c r="C329">
        <v>38</v>
      </c>
      <c r="D329">
        <v>143</v>
      </c>
      <c r="E329">
        <v>147</v>
      </c>
      <c r="F329">
        <v>46</v>
      </c>
      <c r="G329">
        <v>34</v>
      </c>
      <c r="H329">
        <v>5</v>
      </c>
      <c r="I329">
        <v>0</v>
      </c>
      <c r="J329">
        <v>7</v>
      </c>
      <c r="K329">
        <v>16</v>
      </c>
      <c r="L329">
        <v>22</v>
      </c>
      <c r="M329">
        <v>3</v>
      </c>
      <c r="N329">
        <v>0</v>
      </c>
      <c r="O329">
        <v>29</v>
      </c>
      <c r="P329">
        <v>1</v>
      </c>
      <c r="Q329">
        <v>0</v>
      </c>
      <c r="R329">
        <v>0</v>
      </c>
      <c r="S329">
        <v>0</v>
      </c>
      <c r="T329">
        <v>1</v>
      </c>
      <c r="U329">
        <v>1</v>
      </c>
      <c r="V329">
        <v>0.32200000000000001</v>
      </c>
      <c r="W329">
        <v>19238</v>
      </c>
      <c r="X329" s="1">
        <f>G329+(2*H329)+(3*I329)+(4*J329)+K329+L329+M329-O329+T329-U329</f>
        <v>84</v>
      </c>
      <c r="Y329" s="4">
        <f>X329/E329</f>
        <v>0.5714285714285714</v>
      </c>
      <c r="Z329" t="e">
        <f>RANK(X329,$X$2:$X$160)+RANK(Y329,$Y$2:$Y$160)</f>
        <v>#N/A</v>
      </c>
      <c r="AA329" s="4" t="e">
        <f t="shared" si="5"/>
        <v>#N/A</v>
      </c>
    </row>
  </sheetData>
  <autoFilter ref="A1:AA329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Hitters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malamoney</cp:lastModifiedBy>
  <dcterms:created xsi:type="dcterms:W3CDTF">2018-08-01T04:32:37Z</dcterms:created>
  <dcterms:modified xsi:type="dcterms:W3CDTF">2018-08-01T12:21:42Z</dcterms:modified>
</cp:coreProperties>
</file>