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1120" yWindow="1120" windowWidth="24480" windowHeight="16340" tabRatio="500"/>
  </bookViews>
  <sheets>
    <sheet name="Hitters" sheetId="1" r:id="rId1"/>
    <sheet name="Points System" sheetId="2" r:id="rId2"/>
  </sheets>
  <definedNames>
    <definedName name="_xlnm._FilterDatabase" localSheetId="0" hidden="1">Hitters!$A$1:$X$180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7" i="1" l="1"/>
  <c r="W2" i="1"/>
  <c r="X2" i="1"/>
  <c r="W23" i="1"/>
  <c r="W10" i="1"/>
  <c r="X10" i="1"/>
  <c r="W15" i="1"/>
  <c r="W6" i="1"/>
  <c r="X6" i="1"/>
  <c r="W8" i="1"/>
  <c r="W4" i="1"/>
  <c r="X4" i="1"/>
  <c r="W5" i="1"/>
  <c r="X5" i="1"/>
  <c r="W19" i="1"/>
  <c r="W11" i="1"/>
  <c r="X11" i="1"/>
  <c r="W3" i="1"/>
  <c r="W13" i="1"/>
  <c r="X13" i="1"/>
  <c r="W57" i="1"/>
  <c r="X8" i="1"/>
  <c r="W27" i="1"/>
  <c r="X23" i="1"/>
  <c r="W51" i="1"/>
  <c r="W9" i="1"/>
  <c r="X9" i="1"/>
  <c r="W49" i="1"/>
  <c r="W16" i="1"/>
  <c r="X16" i="1"/>
  <c r="W14" i="1"/>
  <c r="W12" i="1"/>
  <c r="X12" i="1"/>
  <c r="W61" i="1"/>
  <c r="W18" i="1"/>
  <c r="X18" i="1"/>
  <c r="W123" i="1"/>
  <c r="W28" i="1"/>
  <c r="X28" i="1"/>
  <c r="W74" i="1"/>
  <c r="W30" i="1"/>
  <c r="X30" i="1"/>
  <c r="W79" i="1"/>
  <c r="W22" i="1"/>
  <c r="X22" i="1"/>
  <c r="W35" i="1"/>
  <c r="W20" i="1"/>
  <c r="X20" i="1"/>
  <c r="W52" i="1"/>
  <c r="W26" i="1"/>
  <c r="X26" i="1"/>
  <c r="W33" i="1"/>
  <c r="W21" i="1"/>
  <c r="X21" i="1"/>
  <c r="W25" i="1"/>
  <c r="X33" i="1"/>
  <c r="W24" i="1"/>
  <c r="X24" i="1"/>
  <c r="W32" i="1"/>
  <c r="X32" i="1"/>
  <c r="W41" i="1"/>
  <c r="W58" i="1"/>
  <c r="X58" i="1"/>
  <c r="W40" i="1"/>
  <c r="X15" i="1"/>
  <c r="X27" i="1"/>
  <c r="X19" i="1"/>
  <c r="W29" i="1"/>
  <c r="W54" i="1"/>
  <c r="X54" i="1"/>
  <c r="W56" i="1"/>
  <c r="X14" i="1"/>
  <c r="W72" i="1"/>
  <c r="X35" i="1"/>
  <c r="W105" i="1"/>
  <c r="X7" i="1"/>
  <c r="W124" i="1"/>
  <c r="X41" i="1"/>
  <c r="W59" i="1"/>
  <c r="W42" i="1"/>
  <c r="X42" i="1"/>
  <c r="W85" i="1"/>
  <c r="W39" i="1"/>
  <c r="X39" i="1"/>
  <c r="W31" i="1"/>
  <c r="W17" i="1"/>
  <c r="X17" i="1"/>
  <c r="W46" i="1"/>
  <c r="X46" i="1"/>
  <c r="W43" i="1"/>
  <c r="W45" i="1"/>
  <c r="X45" i="1"/>
  <c r="W50" i="1"/>
  <c r="W53" i="1"/>
  <c r="X53" i="1"/>
  <c r="W106" i="1"/>
  <c r="W36" i="1"/>
  <c r="X36" i="1"/>
  <c r="W137" i="1"/>
  <c r="W48" i="1"/>
  <c r="X48" i="1"/>
  <c r="W65" i="1"/>
  <c r="X50" i="1"/>
  <c r="W94" i="1"/>
  <c r="W66" i="1"/>
  <c r="X66" i="1"/>
  <c r="W68" i="1"/>
  <c r="X68" i="1"/>
  <c r="X51" i="1"/>
  <c r="W114" i="1"/>
  <c r="X56" i="1"/>
  <c r="X72" i="1"/>
  <c r="W83" i="1"/>
  <c r="W34" i="1"/>
  <c r="X34" i="1"/>
  <c r="W63" i="1"/>
  <c r="X59" i="1"/>
  <c r="W118" i="1"/>
  <c r="X63" i="1"/>
  <c r="W75" i="1"/>
  <c r="W38" i="1"/>
  <c r="X38" i="1"/>
  <c r="X43" i="1"/>
  <c r="W44" i="1"/>
  <c r="X44" i="1"/>
  <c r="W47" i="1"/>
  <c r="X47" i="1"/>
  <c r="W55" i="1"/>
  <c r="W37" i="1"/>
  <c r="X37" i="1"/>
  <c r="X49" i="1"/>
  <c r="W87" i="1"/>
  <c r="X40" i="1"/>
  <c r="X74" i="1"/>
  <c r="W108" i="1"/>
  <c r="W76" i="1"/>
  <c r="X76" i="1"/>
  <c r="X75" i="1"/>
  <c r="W153" i="1"/>
  <c r="X52" i="1"/>
  <c r="W91" i="1"/>
  <c r="X31" i="1"/>
  <c r="X25" i="1"/>
  <c r="W64" i="1"/>
  <c r="X29" i="1"/>
  <c r="W81" i="1"/>
  <c r="X85" i="1"/>
  <c r="W95" i="1"/>
  <c r="X95" i="1"/>
  <c r="W134" i="1"/>
  <c r="W110" i="1"/>
  <c r="X110" i="1"/>
  <c r="W130" i="1"/>
  <c r="W60" i="1"/>
  <c r="X60" i="1"/>
  <c r="W99" i="1"/>
  <c r="X99" i="1"/>
  <c r="W90" i="1"/>
  <c r="X90" i="1"/>
  <c r="W82" i="1"/>
  <c r="W69" i="1"/>
  <c r="X69" i="1"/>
  <c r="W88" i="1"/>
  <c r="X79" i="1"/>
  <c r="X87" i="1"/>
  <c r="W148" i="1"/>
  <c r="X64" i="1"/>
  <c r="W155" i="1"/>
  <c r="W104" i="1"/>
  <c r="X104" i="1"/>
  <c r="W98" i="1"/>
  <c r="X98" i="1"/>
  <c r="W67" i="1"/>
  <c r="W102" i="1"/>
  <c r="X102" i="1"/>
  <c r="X91" i="1"/>
  <c r="W97" i="1"/>
  <c r="X97" i="1"/>
  <c r="W142" i="1"/>
  <c r="W101" i="1"/>
  <c r="X101" i="1"/>
  <c r="W80" i="1"/>
  <c r="X80" i="1"/>
  <c r="W73" i="1"/>
  <c r="X73" i="1"/>
  <c r="W138" i="1"/>
  <c r="X61" i="1"/>
  <c r="X65" i="1"/>
  <c r="W129" i="1"/>
  <c r="W121" i="1"/>
  <c r="X121" i="1"/>
  <c r="W103" i="1"/>
  <c r="X103" i="1"/>
  <c r="W116" i="1"/>
  <c r="X82" i="1"/>
  <c r="W86" i="1"/>
  <c r="X86" i="1"/>
  <c r="W172" i="1"/>
  <c r="W119" i="1"/>
  <c r="X119" i="1"/>
  <c r="W107" i="1"/>
  <c r="W111" i="1"/>
  <c r="X111" i="1"/>
  <c r="X105" i="1"/>
  <c r="W84" i="1"/>
  <c r="X84" i="1"/>
  <c r="W96" i="1"/>
  <c r="X57" i="1"/>
  <c r="X81" i="1"/>
  <c r="W170" i="1"/>
  <c r="X106" i="1"/>
  <c r="X83" i="1"/>
  <c r="W100" i="1"/>
  <c r="X100" i="1"/>
  <c r="W71" i="1"/>
  <c r="W112" i="1"/>
  <c r="X112" i="1"/>
  <c r="X142" i="1"/>
  <c r="X107" i="1"/>
  <c r="W157" i="1"/>
  <c r="W62" i="1"/>
  <c r="X62" i="1"/>
  <c r="W122" i="1"/>
  <c r="W77" i="1"/>
  <c r="X77" i="1"/>
  <c r="W168" i="1"/>
  <c r="W126" i="1"/>
  <c r="X126" i="1"/>
  <c r="X67" i="1"/>
  <c r="W70" i="1"/>
  <c r="X70" i="1"/>
  <c r="W145" i="1"/>
  <c r="W78" i="1"/>
  <c r="X78" i="1"/>
  <c r="X123" i="1"/>
  <c r="X55" i="1"/>
  <c r="W152" i="1"/>
  <c r="X152" i="1"/>
  <c r="W113" i="1"/>
  <c r="X113" i="1"/>
  <c r="W162" i="1"/>
  <c r="W128" i="1"/>
  <c r="X128" i="1"/>
  <c r="X116" i="1"/>
  <c r="W139" i="1"/>
  <c r="X96" i="1"/>
  <c r="W141" i="1"/>
  <c r="X141" i="1"/>
  <c r="W115" i="1"/>
  <c r="X115" i="1"/>
  <c r="W144" i="1"/>
  <c r="X94" i="1"/>
  <c r="W178" i="1"/>
  <c r="X108" i="1"/>
  <c r="W93" i="1"/>
  <c r="X129" i="1"/>
  <c r="W149" i="1"/>
  <c r="X71" i="1"/>
  <c r="W159" i="1"/>
  <c r="X93" i="1"/>
  <c r="W117" i="1"/>
  <c r="W89" i="1"/>
  <c r="X89" i="1"/>
  <c r="W167" i="1"/>
  <c r="W109" i="1"/>
  <c r="X109" i="1"/>
  <c r="W120" i="1"/>
  <c r="X120" i="1"/>
  <c r="W147" i="1"/>
  <c r="X118" i="1"/>
  <c r="X88" i="1"/>
  <c r="X147" i="1"/>
  <c r="W136" i="1"/>
  <c r="W127" i="1"/>
  <c r="X127" i="1"/>
  <c r="W154" i="1"/>
  <c r="W133" i="1"/>
  <c r="X133" i="1"/>
  <c r="W171" i="1"/>
  <c r="W131" i="1"/>
  <c r="X131" i="1"/>
  <c r="X114" i="1"/>
  <c r="X153" i="1"/>
  <c r="W135" i="1"/>
  <c r="X135" i="1"/>
  <c r="X136" i="1"/>
  <c r="X149" i="1"/>
  <c r="X154" i="1"/>
  <c r="W132" i="1"/>
  <c r="X172" i="1"/>
  <c r="X117" i="1"/>
  <c r="W169" i="1"/>
  <c r="X132" i="1"/>
  <c r="X162" i="1"/>
  <c r="W92" i="1"/>
  <c r="X92" i="1"/>
  <c r="W125" i="1"/>
  <c r="X125" i="1"/>
  <c r="X144" i="1"/>
  <c r="W143" i="1"/>
  <c r="X143" i="1"/>
  <c r="W163" i="1"/>
  <c r="X163" i="1"/>
  <c r="W173" i="1"/>
  <c r="X130" i="1"/>
  <c r="W164" i="1"/>
  <c r="X164" i="1"/>
  <c r="X155" i="1"/>
  <c r="X122" i="1"/>
  <c r="X145" i="1"/>
  <c r="W151" i="1"/>
  <c r="X151" i="1"/>
  <c r="W161" i="1"/>
  <c r="X124" i="1"/>
  <c r="X134" i="1"/>
  <c r="X157" i="1"/>
  <c r="X137" i="1"/>
  <c r="X139" i="1"/>
  <c r="X167" i="1"/>
  <c r="W150" i="1"/>
  <c r="X150" i="1"/>
  <c r="W160" i="1"/>
  <c r="X160" i="1"/>
  <c r="W140" i="1"/>
  <c r="X159" i="1"/>
  <c r="X138" i="1"/>
  <c r="W165" i="1"/>
  <c r="X165" i="1"/>
  <c r="W158" i="1"/>
  <c r="X169" i="1"/>
  <c r="X140" i="1"/>
  <c r="W166" i="1"/>
  <c r="X168" i="1"/>
  <c r="W179" i="1"/>
  <c r="X170" i="1"/>
  <c r="W176" i="1"/>
  <c r="X166" i="1"/>
  <c r="X148" i="1"/>
  <c r="W156" i="1"/>
  <c r="X156" i="1"/>
  <c r="W146" i="1"/>
  <c r="X146" i="1"/>
  <c r="W174" i="1"/>
  <c r="X158" i="1"/>
  <c r="X161" i="1"/>
  <c r="X171" i="1"/>
  <c r="X174" i="1"/>
  <c r="X173" i="1"/>
  <c r="W175" i="1"/>
  <c r="X175" i="1"/>
  <c r="X176" i="1"/>
  <c r="W177" i="1"/>
  <c r="X177" i="1"/>
  <c r="X178" i="1"/>
  <c r="W180" i="1"/>
  <c r="X179" i="1"/>
  <c r="X180" i="1"/>
  <c r="X3" i="1"/>
</calcChain>
</file>

<file path=xl/sharedStrings.xml><?xml version="1.0" encoding="utf-8"?>
<sst xmlns="http://schemas.openxmlformats.org/spreadsheetml/2006/main" count="404" uniqueCount="250">
  <si>
    <t>Team</t>
  </si>
  <si>
    <t>G</t>
  </si>
  <si>
    <t>AB</t>
  </si>
  <si>
    <t>PA</t>
  </si>
  <si>
    <t>H</t>
  </si>
  <si>
    <t>1B</t>
  </si>
  <si>
    <t>2B</t>
  </si>
  <si>
    <t>3B</t>
  </si>
  <si>
    <t>HR</t>
  </si>
  <si>
    <t>R</t>
  </si>
  <si>
    <t>RBI</t>
  </si>
  <si>
    <t>BB</t>
  </si>
  <si>
    <t>IBB</t>
  </si>
  <si>
    <t>SO</t>
  </si>
  <si>
    <t>HBP</t>
  </si>
  <si>
    <t>SF</t>
  </si>
  <si>
    <t>SH</t>
  </si>
  <si>
    <t>GDP</t>
  </si>
  <si>
    <t>SB</t>
  </si>
  <si>
    <t>CS</t>
  </si>
  <si>
    <t>AVG</t>
  </si>
  <si>
    <t>Daniel Murphy</t>
  </si>
  <si>
    <t>Nationals</t>
  </si>
  <si>
    <t>Ryan Braun</t>
  </si>
  <si>
    <t>Brewers</t>
  </si>
  <si>
    <t>Xander Bogaerts</t>
  </si>
  <si>
    <t>Red Sox</t>
  </si>
  <si>
    <t>Victor Martinez</t>
  </si>
  <si>
    <t>Tigers</t>
  </si>
  <si>
    <t>Ben Zobrist</t>
  </si>
  <si>
    <t>Cubs</t>
  </si>
  <si>
    <t>David Ortiz</t>
  </si>
  <si>
    <t>Jackie Bradley Jr.</t>
  </si>
  <si>
    <t>Jose Altuve</t>
  </si>
  <si>
    <t>Astros</t>
  </si>
  <si>
    <t>Eduardo Nunez</t>
  </si>
  <si>
    <t>Twins</t>
  </si>
  <si>
    <t>Eric Hosmer</t>
  </si>
  <si>
    <t>Royals</t>
  </si>
  <si>
    <t>Marcell Ozuna</t>
  </si>
  <si>
    <t>Marlins</t>
  </si>
  <si>
    <t>Nick Castellanos</t>
  </si>
  <si>
    <t>Aledmys Diaz</t>
  </si>
  <si>
    <t>Cardinals</t>
  </si>
  <si>
    <t>Josh Harrison</t>
  </si>
  <si>
    <t>Pirates</t>
  </si>
  <si>
    <t>Martin Prado</t>
  </si>
  <si>
    <t>Odubel Herrera</t>
  </si>
  <si>
    <t>Phillies</t>
  </si>
  <si>
    <t>Starling Marte</t>
  </si>
  <si>
    <t>Stephen Piscotty</t>
  </si>
  <si>
    <t>DJ LeMahieu</t>
  </si>
  <si>
    <t>Rockies</t>
  </si>
  <si>
    <t>Dustin Pedroia</t>
  </si>
  <si>
    <t>Jose Ramirez</t>
  </si>
  <si>
    <t>Indians</t>
  </si>
  <si>
    <t>Ian Kinsler</t>
  </si>
  <si>
    <t>Manny Machado</t>
  </si>
  <si>
    <t>Orioles</t>
  </si>
  <si>
    <t>Dexter Fowler</t>
  </si>
  <si>
    <t>Christian Yelich</t>
  </si>
  <si>
    <t>Mike Trout</t>
  </si>
  <si>
    <t>Angels</t>
  </si>
  <si>
    <t>Gregory Polanco</t>
  </si>
  <si>
    <t>Charlie Blackmon</t>
  </si>
  <si>
    <t>Carlos Gonzalez</t>
  </si>
  <si>
    <t>Jean Segura</t>
  </si>
  <si>
    <t>Diamondbacks</t>
  </si>
  <si>
    <t>Yunel Escobar</t>
  </si>
  <si>
    <t>Mark Reynolds</t>
  </si>
  <si>
    <t>Lorenzo Cain</t>
  </si>
  <si>
    <t>Jonathan Villar</t>
  </si>
  <si>
    <t>Zack Cozart</t>
  </si>
  <si>
    <t>Reds</t>
  </si>
  <si>
    <t>Miguel Cabrera</t>
  </si>
  <si>
    <t>Jonathan Lucroy</t>
  </si>
  <si>
    <t>Brandon Belt</t>
  </si>
  <si>
    <t>Giants</t>
  </si>
  <si>
    <t>Adrian Gonzalez</t>
  </si>
  <si>
    <t>Dodgers</t>
  </si>
  <si>
    <t>J.T. Realmuto</t>
  </si>
  <si>
    <t>Nomar Mazara</t>
  </si>
  <si>
    <t>Rangers</t>
  </si>
  <si>
    <t>John Jaso</t>
  </si>
  <si>
    <t>Francisco Lindor</t>
  </si>
  <si>
    <t>Hunter Pence</t>
  </si>
  <si>
    <t>David Freese</t>
  </si>
  <si>
    <t>Nelson Cruz</t>
  </si>
  <si>
    <t>Mariners</t>
  </si>
  <si>
    <t>Michael Saunders</t>
  </si>
  <si>
    <t>Blue Jays</t>
  </si>
  <si>
    <t>Travis Shaw</t>
  </si>
  <si>
    <t>Elvis Andrus</t>
  </si>
  <si>
    <t>Kole Calhoun</t>
  </si>
  <si>
    <t>Ian Desmond</t>
  </si>
  <si>
    <t>George Springer</t>
  </si>
  <si>
    <t>Robinson Cano</t>
  </si>
  <si>
    <t>Brandon Guyer</t>
  </si>
  <si>
    <t>Rays</t>
  </si>
  <si>
    <t>Mookie Betts</t>
  </si>
  <si>
    <t>Hanley Ramirez</t>
  </si>
  <si>
    <t>Kyle Seager</t>
  </si>
  <si>
    <t>Brandon Drury</t>
  </si>
  <si>
    <t>Nolan Arenado</t>
  </si>
  <si>
    <t>Jon Jay</t>
  </si>
  <si>
    <t>Padres</t>
  </si>
  <si>
    <t>Joe Mauer</t>
  </si>
  <si>
    <t>Mark Trumbo</t>
  </si>
  <si>
    <t>Neil Walker</t>
  </si>
  <si>
    <t>Mets</t>
  </si>
  <si>
    <t>Chase Utley</t>
  </si>
  <si>
    <t>Jake Lamb</t>
  </si>
  <si>
    <t>Chris Owings</t>
  </si>
  <si>
    <t>Jacoby Ellsbury</t>
  </si>
  <si>
    <t>Yankees</t>
  </si>
  <si>
    <t>Kris Bryant</t>
  </si>
  <si>
    <t>Adrian Beltre</t>
  </si>
  <si>
    <t>Gerardo Parra</t>
  </si>
  <si>
    <t>Salvador Perez</t>
  </si>
  <si>
    <t>Corey Seager</t>
  </si>
  <si>
    <t>Ketel Marte</t>
  </si>
  <si>
    <t>Asdrubal Cabrera</t>
  </si>
  <si>
    <t>Melky Cabrera</t>
  </si>
  <si>
    <t>White Sox</t>
  </si>
  <si>
    <t>Aaron Hill</t>
  </si>
  <si>
    <t>Yoenis Cespedes</t>
  </si>
  <si>
    <t>Wil Myers</t>
  </si>
  <si>
    <t>Adam Eaton</t>
  </si>
  <si>
    <t>Jay Bruce</t>
  </si>
  <si>
    <t>Carlos Beltran</t>
  </si>
  <si>
    <t>Stephen Vogt</t>
  </si>
  <si>
    <t>Athletics</t>
  </si>
  <si>
    <t>Evan Longoria</t>
  </si>
  <si>
    <t>Jordy Mercer</t>
  </si>
  <si>
    <t>Paul Goldschmidt</t>
  </si>
  <si>
    <t>Jonathan Schoop</t>
  </si>
  <si>
    <t>Denard Span</t>
  </si>
  <si>
    <t>Alcides Escobar</t>
  </si>
  <si>
    <t>Yadier Molina</t>
  </si>
  <si>
    <t>Jason Kipnis</t>
  </si>
  <si>
    <t>Matt Carpenter</t>
  </si>
  <si>
    <t>Yasmany Tomas</t>
  </si>
  <si>
    <t>Buster Posey</t>
  </si>
  <si>
    <t>Steven Souza Jr.</t>
  </si>
  <si>
    <t>Anthony Rendon</t>
  </si>
  <si>
    <t>Matt Holliday</t>
  </si>
  <si>
    <t>Leonys Martin</t>
  </si>
  <si>
    <t>Rougned Odor</t>
  </si>
  <si>
    <t>Trevor Story</t>
  </si>
  <si>
    <t>Billy Burns</t>
  </si>
  <si>
    <t>Didi Gregorius</t>
  </si>
  <si>
    <t>Austin Jackson</t>
  </si>
  <si>
    <t>Josh Donaldson</t>
  </si>
  <si>
    <t>Andrew McCutchen</t>
  </si>
  <si>
    <t>Francisco Cervelli</t>
  </si>
  <si>
    <t>Carlos Correa</t>
  </si>
  <si>
    <t>Adam Duvall</t>
  </si>
  <si>
    <t>Brandon Phillips</t>
  </si>
  <si>
    <t>Brandon Crawford</t>
  </si>
  <si>
    <t>Brett Lawrie</t>
  </si>
  <si>
    <t>Michael Conforto</t>
  </si>
  <si>
    <t>Adeiny Hechavarria</t>
  </si>
  <si>
    <t>Freddie Freeman</t>
  </si>
  <si>
    <t>Braves</t>
  </si>
  <si>
    <t>Ryan Zimmerman</t>
  </si>
  <si>
    <t>Alexei Ramirez</t>
  </si>
  <si>
    <t>Cesar Hernandez</t>
  </si>
  <si>
    <t>C.J. Cron</t>
  </si>
  <si>
    <t>Melvin Upton Jr.</t>
  </si>
  <si>
    <t>Joey Rickard</t>
  </si>
  <si>
    <t>Rajai Davis</t>
  </si>
  <si>
    <t>Freddy Galvis</t>
  </si>
  <si>
    <t>Maikel Franco</t>
  </si>
  <si>
    <t>Kevin Pillar</t>
  </si>
  <si>
    <t>Edwin Encarnacion</t>
  </si>
  <si>
    <t>J.D. Martinez</t>
  </si>
  <si>
    <t>Starlin Castro</t>
  </si>
  <si>
    <t>Nori Aoki</t>
  </si>
  <si>
    <t>Brad Miller</t>
  </si>
  <si>
    <t>Joe Panik</t>
  </si>
  <si>
    <t>Matt Duffy</t>
  </si>
  <si>
    <t>Coco Crisp</t>
  </si>
  <si>
    <t>Nick Markakis</t>
  </si>
  <si>
    <t>Bryce Harper</t>
  </si>
  <si>
    <t>Jose Abreu</t>
  </si>
  <si>
    <t>Addison Russell</t>
  </si>
  <si>
    <t>Khris Davis</t>
  </si>
  <si>
    <t>Yasiel Puig</t>
  </si>
  <si>
    <t>Anthony Rizzo</t>
  </si>
  <si>
    <t>Adam Jones</t>
  </si>
  <si>
    <t>Miguel Sano</t>
  </si>
  <si>
    <t>Matt Kemp</t>
  </si>
  <si>
    <t>Jose Bautista</t>
  </si>
  <si>
    <t>Albert Pujols</t>
  </si>
  <si>
    <t>Chase Headley</t>
  </si>
  <si>
    <t>Mike Napoli</t>
  </si>
  <si>
    <t>Justin Turner</t>
  </si>
  <si>
    <t>Joc Pederson</t>
  </si>
  <si>
    <t>Marcus Semien</t>
  </si>
  <si>
    <t>Carlos Santana</t>
  </si>
  <si>
    <t>David Wright</t>
  </si>
  <si>
    <t>Randal Grichuk</t>
  </si>
  <si>
    <t>Jayson Werth</t>
  </si>
  <si>
    <t>Brian McCann</t>
  </si>
  <si>
    <t>Colby Rasmus</t>
  </si>
  <si>
    <t>Jason Heyward</t>
  </si>
  <si>
    <t>Chris Carter</t>
  </si>
  <si>
    <t>Eugenio Suarez</t>
  </si>
  <si>
    <t>Luis Valbuena</t>
  </si>
  <si>
    <t>Chris Davis</t>
  </si>
  <si>
    <t>Todd Frazier</t>
  </si>
  <si>
    <t>Jose Iglesias</t>
  </si>
  <si>
    <t>Joey Votto</t>
  </si>
  <si>
    <t>Mitch Moreland</t>
  </si>
  <si>
    <t>Justin Upton</t>
  </si>
  <si>
    <t>Alex Gordon</t>
  </si>
  <si>
    <t>Brett Gardner</t>
  </si>
  <si>
    <t>Byung-ho Park</t>
  </si>
  <si>
    <t>Giancarlo Stanton</t>
  </si>
  <si>
    <t>Nick Ahmed</t>
  </si>
  <si>
    <t>Curtis Granderson</t>
  </si>
  <si>
    <t>Brian Dozier</t>
  </si>
  <si>
    <t>Corey Dickerson</t>
  </si>
  <si>
    <t>Troy Tulowitzki</t>
  </si>
  <si>
    <t>Kendrys Morales</t>
  </si>
  <si>
    <t>Danny Espinosa</t>
  </si>
  <si>
    <t>Prince Fielder</t>
  </si>
  <si>
    <t>Mark Teixeira</t>
  </si>
  <si>
    <t>Erick Aybar</t>
  </si>
  <si>
    <t>Derek Norris</t>
  </si>
  <si>
    <t>Name</t>
  </si>
  <si>
    <t>FPTS</t>
  </si>
  <si>
    <t>Hitting Categories</t>
  </si>
  <si>
    <t>Points</t>
  </si>
  <si>
    <t>Run Scored</t>
  </si>
  <si>
    <t>Strikeout</t>
  </si>
  <si>
    <t>Walk</t>
  </si>
  <si>
    <t>Hit By Pitch</t>
  </si>
  <si>
    <t>Stolen Base</t>
  </si>
  <si>
    <t>Caught Stealing</t>
  </si>
  <si>
    <t>Sacrifice Fly</t>
  </si>
  <si>
    <t>Total Bases</t>
  </si>
  <si>
    <t>At Bat</t>
  </si>
  <si>
    <t>Plate Appearances</t>
  </si>
  <si>
    <t>Hits</t>
  </si>
  <si>
    <t>Intentional Walk</t>
  </si>
  <si>
    <t>Cycle</t>
  </si>
  <si>
    <t>Games</t>
  </si>
  <si>
    <t>Sacrifice Hit</t>
  </si>
  <si>
    <t>PPPA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</si>
</sst>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0"/>
  <sheetViews>
    <sheetView tabSelected="1" workbookViewId="0">
      <pane ySplit="1" topLeftCell="A2" activePane="bottomLeft" state="frozen"/>
      <selection pane="bottomLeft" activeCell="Q12" sqref="Q12"/>
    </sheetView>
  </sheetViews>
  <sheetFormatPr baseColWidth="10" defaultRowHeight="15" x14ac:dyDescent="0"/>
  <cols>
    <col min="1" max="1" width="17.33203125" bestFit="1" customWidth="1"/>
    <col min="2" max="2" width="13.1640625" bestFit="1" customWidth="1"/>
    <col min="3" max="3" width="5.1640625" bestFit="1" customWidth="1"/>
    <col min="4" max="5" width="6.1640625" bestFit="1" customWidth="1"/>
    <col min="6" max="6" width="5.1640625" bestFit="1" customWidth="1"/>
    <col min="7" max="9" width="6" bestFit="1" customWidth="1"/>
    <col min="10" max="10" width="6.33203125" bestFit="1" customWidth="1"/>
    <col min="11" max="11" width="5" bestFit="1" customWidth="1"/>
    <col min="12" max="12" width="6.6640625" bestFit="1" customWidth="1"/>
    <col min="13" max="13" width="6.1640625" bestFit="1" customWidth="1"/>
    <col min="14" max="14" width="6.6640625" bestFit="1" customWidth="1"/>
    <col min="15" max="15" width="6.1640625" bestFit="1" customWidth="1"/>
    <col min="16" max="16" width="7.33203125" bestFit="1" customWidth="1"/>
    <col min="17" max="17" width="5.83203125" bestFit="1" customWidth="1"/>
    <col min="18" max="18" width="6.1640625" bestFit="1" customWidth="1"/>
    <col min="19" max="19" width="7.5" bestFit="1" customWidth="1"/>
    <col min="20" max="20" width="6" bestFit="1" customWidth="1"/>
    <col min="21" max="21" width="5.83203125" bestFit="1" customWidth="1"/>
    <col min="22" max="22" width="7.6640625" bestFit="1" customWidth="1"/>
    <col min="23" max="23" width="7.83203125" bestFit="1" customWidth="1"/>
  </cols>
  <sheetData>
    <row r="1" spans="1:24" s="1" customFormat="1">
      <c r="A1" s="1" t="s">
        <v>230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231</v>
      </c>
      <c r="X1" s="1" t="s">
        <v>249</v>
      </c>
    </row>
    <row r="2" spans="1:24">
      <c r="A2" t="s">
        <v>31</v>
      </c>
      <c r="B2" t="s">
        <v>26</v>
      </c>
      <c r="C2">
        <v>47</v>
      </c>
      <c r="D2">
        <v>180</v>
      </c>
      <c r="E2">
        <v>207</v>
      </c>
      <c r="F2">
        <v>61</v>
      </c>
      <c r="G2">
        <v>22</v>
      </c>
      <c r="H2">
        <v>23</v>
      </c>
      <c r="I2">
        <v>1</v>
      </c>
      <c r="J2">
        <v>15</v>
      </c>
      <c r="K2">
        <v>27</v>
      </c>
      <c r="L2">
        <v>48</v>
      </c>
      <c r="M2">
        <v>26</v>
      </c>
      <c r="N2">
        <v>6</v>
      </c>
      <c r="O2">
        <v>32</v>
      </c>
      <c r="P2">
        <v>0</v>
      </c>
      <c r="Q2">
        <v>1</v>
      </c>
      <c r="R2">
        <v>0</v>
      </c>
      <c r="S2">
        <v>7</v>
      </c>
      <c r="T2">
        <v>1</v>
      </c>
      <c r="U2">
        <v>0</v>
      </c>
      <c r="V2">
        <v>0.33900000000000002</v>
      </c>
      <c r="W2">
        <f>(F2*'Points System'!$B$17)+(G2*'Points System'!$B$4)+(H2*'Points System'!$B$5)+(I2*'Points System'!B11)+(J2*'Points System'!$B$7)+(K2*'Points System'!$B$2)+(L2*'Points System'!$B$3)+(M2*'Points System'!$B$8)+(N2*'Points System'!$B$18)+(O2*'Points System'!$B$9)+(P2*'Points System'!$B$10)+(Q2*'Points System'!$B$13)+(T2*'Points System'!$B$11)+(U2*'Points System'!$B$12)</f>
        <v>200</v>
      </c>
      <c r="X2">
        <f>W2/E2</f>
        <v>0.96618357487922701</v>
      </c>
    </row>
    <row r="3" spans="1:24">
      <c r="A3" t="s">
        <v>33</v>
      </c>
      <c r="B3" t="s">
        <v>34</v>
      </c>
      <c r="C3">
        <v>54</v>
      </c>
      <c r="D3">
        <v>215</v>
      </c>
      <c r="E3">
        <v>248</v>
      </c>
      <c r="F3">
        <v>71</v>
      </c>
      <c r="G3">
        <v>41</v>
      </c>
      <c r="H3">
        <v>20</v>
      </c>
      <c r="I3">
        <v>1</v>
      </c>
      <c r="J3">
        <v>9</v>
      </c>
      <c r="K3">
        <v>42</v>
      </c>
      <c r="L3">
        <v>31</v>
      </c>
      <c r="M3">
        <v>27</v>
      </c>
      <c r="N3">
        <v>4</v>
      </c>
      <c r="O3">
        <v>22</v>
      </c>
      <c r="P3">
        <v>3</v>
      </c>
      <c r="Q3">
        <v>3</v>
      </c>
      <c r="R3">
        <v>0</v>
      </c>
      <c r="S3">
        <v>5</v>
      </c>
      <c r="T3">
        <v>15</v>
      </c>
      <c r="U3">
        <v>1</v>
      </c>
      <c r="V3">
        <v>0.33</v>
      </c>
      <c r="W3">
        <f>(F3*'Points System'!$B$17)+(G3*'Points System'!$B$4)+(H3*'Points System'!$B$5)+(I3*'Points System'!B13)+(J3*'Points System'!$B$7)+(K3*'Points System'!$B$2)+(L3*'Points System'!$B$3)+(M3*'Points System'!$B$8)+(N3*'Points System'!$B$18)+(O3*'Points System'!$B$9)+(P3*'Points System'!$B$10)+(Q3*'Points System'!$B$13)+(T3*'Points System'!$B$11)+(U3*'Points System'!$B$12)</f>
        <v>216</v>
      </c>
      <c r="X3">
        <f>W3/E3</f>
        <v>0.87096774193548387</v>
      </c>
    </row>
    <row r="4" spans="1:24">
      <c r="A4" t="s">
        <v>103</v>
      </c>
      <c r="B4" t="s">
        <v>52</v>
      </c>
      <c r="C4">
        <v>51</v>
      </c>
      <c r="D4">
        <v>199</v>
      </c>
      <c r="E4">
        <v>222</v>
      </c>
      <c r="F4">
        <v>57</v>
      </c>
      <c r="G4">
        <v>31</v>
      </c>
      <c r="H4">
        <v>9</v>
      </c>
      <c r="I4">
        <v>1</v>
      </c>
      <c r="J4">
        <v>16</v>
      </c>
      <c r="K4">
        <v>37</v>
      </c>
      <c r="L4">
        <v>43</v>
      </c>
      <c r="M4">
        <v>21</v>
      </c>
      <c r="N4">
        <v>1</v>
      </c>
      <c r="O4">
        <v>23</v>
      </c>
      <c r="P4">
        <v>1</v>
      </c>
      <c r="Q4">
        <v>1</v>
      </c>
      <c r="R4">
        <v>0</v>
      </c>
      <c r="S4">
        <v>3</v>
      </c>
      <c r="T4">
        <v>0</v>
      </c>
      <c r="U4">
        <v>3</v>
      </c>
      <c r="V4">
        <v>0.28599999999999998</v>
      </c>
      <c r="W4">
        <f>(F4*'Points System'!$B$17)+(G4*'Points System'!$B$4)+(H4*'Points System'!$B$5)+(I4*'Points System'!B64)+(J4*'Points System'!$B$7)+(K4*'Points System'!$B$2)+(L4*'Points System'!$B$3)+(M4*'Points System'!$B$8)+(N4*'Points System'!$B$18)+(O4*'Points System'!$B$9)+(P4*'Points System'!$B$10)+(Q4*'Points System'!$B$13)+(T4*'Points System'!$B$11)+(U4*'Points System'!$B$12)</f>
        <v>190</v>
      </c>
      <c r="X4">
        <f>W4/E4</f>
        <v>0.85585585585585588</v>
      </c>
    </row>
    <row r="5" spans="1:24">
      <c r="A5" t="s">
        <v>21</v>
      </c>
      <c r="B5" t="s">
        <v>22</v>
      </c>
      <c r="C5">
        <v>52</v>
      </c>
      <c r="D5">
        <v>198</v>
      </c>
      <c r="E5">
        <v>213</v>
      </c>
      <c r="F5">
        <v>78</v>
      </c>
      <c r="G5">
        <v>51</v>
      </c>
      <c r="H5">
        <v>15</v>
      </c>
      <c r="I5">
        <v>3</v>
      </c>
      <c r="J5">
        <v>9</v>
      </c>
      <c r="K5">
        <v>31</v>
      </c>
      <c r="L5">
        <v>34</v>
      </c>
      <c r="M5">
        <v>10</v>
      </c>
      <c r="N5">
        <v>2</v>
      </c>
      <c r="O5">
        <v>23</v>
      </c>
      <c r="P5">
        <v>3</v>
      </c>
      <c r="Q5">
        <v>2</v>
      </c>
      <c r="R5">
        <v>0</v>
      </c>
      <c r="S5">
        <v>0</v>
      </c>
      <c r="T5">
        <v>1</v>
      </c>
      <c r="U5">
        <v>2</v>
      </c>
      <c r="V5">
        <v>0.39400000000000002</v>
      </c>
      <c r="W5">
        <f>(F5*'Points System'!$B$17)+(G5*'Points System'!$B$4)+(H5*'Points System'!$B$5)+(I5*'Points System'!B6)+(J5*'Points System'!$B$7)+(K5*'Points System'!$B$2)+(L5*'Points System'!$B$3)+(M5*'Points System'!$B$8)+(N5*'Points System'!$B$18)+(O5*'Points System'!$B$9)+(P5*'Points System'!$B$10)+(Q5*'Points System'!$B$13)+(T5*'Points System'!$B$11)+(U5*'Points System'!$B$12)</f>
        <v>182</v>
      </c>
      <c r="X5">
        <f>W5/E5</f>
        <v>0.85446009389671362</v>
      </c>
    </row>
    <row r="6" spans="1:24">
      <c r="A6" t="s">
        <v>96</v>
      </c>
      <c r="B6" t="s">
        <v>88</v>
      </c>
      <c r="C6">
        <v>52</v>
      </c>
      <c r="D6">
        <v>211</v>
      </c>
      <c r="E6">
        <v>232</v>
      </c>
      <c r="F6">
        <v>61</v>
      </c>
      <c r="G6">
        <v>31</v>
      </c>
      <c r="H6">
        <v>13</v>
      </c>
      <c r="I6">
        <v>1</v>
      </c>
      <c r="J6">
        <v>16</v>
      </c>
      <c r="K6">
        <v>37</v>
      </c>
      <c r="L6">
        <v>48</v>
      </c>
      <c r="M6">
        <v>17</v>
      </c>
      <c r="N6">
        <v>0</v>
      </c>
      <c r="O6">
        <v>30</v>
      </c>
      <c r="P6">
        <v>3</v>
      </c>
      <c r="Q6">
        <v>1</v>
      </c>
      <c r="R6">
        <v>0</v>
      </c>
      <c r="S6">
        <v>5</v>
      </c>
      <c r="T6">
        <v>0</v>
      </c>
      <c r="U6">
        <v>1</v>
      </c>
      <c r="V6">
        <v>0.28899999999999998</v>
      </c>
      <c r="W6">
        <f>(F6*'Points System'!$B$17)+(G6*'Points System'!$B$4)+(H6*'Points System'!$B$5)+(I6*'Points System'!B58)+(J6*'Points System'!$B$7)+(K6*'Points System'!$B$2)+(L6*'Points System'!$B$3)+(M6*'Points System'!$B$8)+(N6*'Points System'!$B$18)+(O6*'Points System'!$B$9)+(P6*'Points System'!$B$10)+(Q6*'Points System'!$B$13)+(T6*'Points System'!$B$11)+(U6*'Points System'!$B$12)</f>
        <v>196</v>
      </c>
      <c r="X6">
        <f>W6/E6</f>
        <v>0.84482758620689657</v>
      </c>
    </row>
    <row r="7" spans="1:24">
      <c r="A7" t="s">
        <v>23</v>
      </c>
      <c r="B7" t="s">
        <v>24</v>
      </c>
      <c r="C7">
        <v>43</v>
      </c>
      <c r="D7">
        <v>159</v>
      </c>
      <c r="E7">
        <v>178</v>
      </c>
      <c r="F7">
        <v>56</v>
      </c>
      <c r="G7">
        <v>38</v>
      </c>
      <c r="H7">
        <v>9</v>
      </c>
      <c r="I7">
        <v>0</v>
      </c>
      <c r="J7">
        <v>9</v>
      </c>
      <c r="K7">
        <v>23</v>
      </c>
      <c r="L7">
        <v>32</v>
      </c>
      <c r="M7">
        <v>19</v>
      </c>
      <c r="N7">
        <v>4</v>
      </c>
      <c r="O7">
        <v>24</v>
      </c>
      <c r="P7">
        <v>0</v>
      </c>
      <c r="Q7">
        <v>0</v>
      </c>
      <c r="R7">
        <v>0</v>
      </c>
      <c r="S7">
        <v>6</v>
      </c>
      <c r="T7">
        <v>5</v>
      </c>
      <c r="U7">
        <v>2</v>
      </c>
      <c r="V7">
        <v>0.35199999999999998</v>
      </c>
      <c r="W7">
        <f>(F7*'Points System'!$B$17)+(G7*'Points System'!$B$4)+(H7*'Points System'!$B$5)+(I7*'Points System'!B7)+(J7*'Points System'!$B$7)+(K7*'Points System'!$B$2)+(L7*'Points System'!$B$3)+(M7*'Points System'!$B$8)+(N7*'Points System'!$B$18)+(O7*'Points System'!$B$9)+(P7*'Points System'!$B$10)+(Q7*'Points System'!$B$13)+(T7*'Points System'!$B$11)+(U7*'Points System'!$B$12)</f>
        <v>145</v>
      </c>
      <c r="X7">
        <f>W7/E7</f>
        <v>0.8146067415730337</v>
      </c>
    </row>
    <row r="8" spans="1:24">
      <c r="A8" t="s">
        <v>29</v>
      </c>
      <c r="B8" t="s">
        <v>30</v>
      </c>
      <c r="C8">
        <v>49</v>
      </c>
      <c r="D8">
        <v>177</v>
      </c>
      <c r="E8">
        <v>215</v>
      </c>
      <c r="F8">
        <v>60</v>
      </c>
      <c r="G8">
        <v>42</v>
      </c>
      <c r="H8">
        <v>11</v>
      </c>
      <c r="I8">
        <v>0</v>
      </c>
      <c r="J8">
        <v>7</v>
      </c>
      <c r="K8">
        <v>37</v>
      </c>
      <c r="L8">
        <v>35</v>
      </c>
      <c r="M8">
        <v>33</v>
      </c>
      <c r="N8">
        <v>1</v>
      </c>
      <c r="O8">
        <v>27</v>
      </c>
      <c r="P8">
        <v>1</v>
      </c>
      <c r="Q8">
        <v>3</v>
      </c>
      <c r="R8">
        <v>1</v>
      </c>
      <c r="S8">
        <v>5</v>
      </c>
      <c r="T8">
        <v>2</v>
      </c>
      <c r="U8">
        <v>2</v>
      </c>
      <c r="V8">
        <v>0.33900000000000002</v>
      </c>
      <c r="W8">
        <f>(F8*'Points System'!$B$17)+(G8*'Points System'!$B$4)+(H8*'Points System'!$B$5)+(I8*'Points System'!B10)+(J8*'Points System'!$B$7)+(K8*'Points System'!$B$2)+(L8*'Points System'!$B$3)+(M8*'Points System'!$B$8)+(N8*'Points System'!$B$18)+(O8*'Points System'!$B$9)+(P8*'Points System'!$B$10)+(Q8*'Points System'!$B$13)+(T8*'Points System'!$B$11)+(U8*'Points System'!$B$12)</f>
        <v>174</v>
      </c>
      <c r="X8">
        <f>W8/E8</f>
        <v>0.80930232558139537</v>
      </c>
    </row>
    <row r="9" spans="1:24">
      <c r="A9" t="s">
        <v>183</v>
      </c>
      <c r="B9" t="s">
        <v>22</v>
      </c>
      <c r="C9">
        <v>51</v>
      </c>
      <c r="D9">
        <v>157</v>
      </c>
      <c r="E9">
        <v>212</v>
      </c>
      <c r="F9">
        <v>38</v>
      </c>
      <c r="G9">
        <v>18</v>
      </c>
      <c r="H9">
        <v>7</v>
      </c>
      <c r="I9">
        <v>0</v>
      </c>
      <c r="J9">
        <v>13</v>
      </c>
      <c r="K9">
        <v>32</v>
      </c>
      <c r="L9">
        <v>34</v>
      </c>
      <c r="M9">
        <v>48</v>
      </c>
      <c r="N9">
        <v>13</v>
      </c>
      <c r="O9">
        <v>39</v>
      </c>
      <c r="P9">
        <v>2</v>
      </c>
      <c r="Q9">
        <v>5</v>
      </c>
      <c r="R9">
        <v>0</v>
      </c>
      <c r="S9">
        <v>2</v>
      </c>
      <c r="T9">
        <v>7</v>
      </c>
      <c r="U9">
        <v>4</v>
      </c>
      <c r="V9">
        <v>0.24199999999999999</v>
      </c>
      <c r="W9">
        <f>(F9*'Points System'!$B$17)+(G9*'Points System'!$B$4)+(H9*'Points System'!$B$5)+(I9*'Points System'!B138)+(J9*'Points System'!$B$7)+(K9*'Points System'!$B$2)+(L9*'Points System'!$B$3)+(M9*'Points System'!$B$8)+(N9*'Points System'!$B$18)+(O9*'Points System'!$B$9)+(P9*'Points System'!$B$10)+(Q9*'Points System'!$B$13)+(T9*'Points System'!$B$11)+(U9*'Points System'!$B$12)</f>
        <v>169</v>
      </c>
      <c r="X9">
        <f>W9/E9</f>
        <v>0.79716981132075471</v>
      </c>
    </row>
    <row r="10" spans="1:24">
      <c r="A10" t="s">
        <v>99</v>
      </c>
      <c r="B10" t="s">
        <v>26</v>
      </c>
      <c r="C10">
        <v>53</v>
      </c>
      <c r="D10">
        <v>233</v>
      </c>
      <c r="E10">
        <v>251</v>
      </c>
      <c r="F10">
        <v>67</v>
      </c>
      <c r="G10">
        <v>38</v>
      </c>
      <c r="H10">
        <v>11</v>
      </c>
      <c r="I10">
        <v>4</v>
      </c>
      <c r="J10">
        <v>14</v>
      </c>
      <c r="K10">
        <v>51</v>
      </c>
      <c r="L10">
        <v>42</v>
      </c>
      <c r="M10">
        <v>16</v>
      </c>
      <c r="N10">
        <v>0</v>
      </c>
      <c r="O10">
        <v>35</v>
      </c>
      <c r="P10">
        <v>1</v>
      </c>
      <c r="Q10">
        <v>1</v>
      </c>
      <c r="R10">
        <v>0</v>
      </c>
      <c r="S10">
        <v>2</v>
      </c>
      <c r="T10">
        <v>8</v>
      </c>
      <c r="U10">
        <v>0</v>
      </c>
      <c r="V10">
        <v>0.28799999999999998</v>
      </c>
      <c r="W10">
        <f>(F10*'Points System'!$B$17)+(G10*'Points System'!$B$4)+(H10*'Points System'!$B$5)+(I10*'Points System'!B60)+(J10*'Points System'!$B$7)+(K10*'Points System'!$B$2)+(L10*'Points System'!$B$3)+(M10*'Points System'!$B$8)+(N10*'Points System'!$B$18)+(O10*'Points System'!$B$9)+(P10*'Points System'!$B$10)+(Q10*'Points System'!$B$13)+(T10*'Points System'!$B$11)+(U10*'Points System'!$B$12)</f>
        <v>200</v>
      </c>
      <c r="X10">
        <f>W10/E10</f>
        <v>0.79681274900398402</v>
      </c>
    </row>
    <row r="11" spans="1:24">
      <c r="A11" t="s">
        <v>61</v>
      </c>
      <c r="B11" t="s">
        <v>62</v>
      </c>
      <c r="C11">
        <v>53</v>
      </c>
      <c r="D11">
        <v>195</v>
      </c>
      <c r="E11">
        <v>233</v>
      </c>
      <c r="F11">
        <v>61</v>
      </c>
      <c r="G11">
        <v>37</v>
      </c>
      <c r="H11">
        <v>11</v>
      </c>
      <c r="I11">
        <v>1</v>
      </c>
      <c r="J11">
        <v>12</v>
      </c>
      <c r="K11">
        <v>38</v>
      </c>
      <c r="L11">
        <v>40</v>
      </c>
      <c r="M11">
        <v>36</v>
      </c>
      <c r="N11">
        <v>5</v>
      </c>
      <c r="O11">
        <v>48</v>
      </c>
      <c r="P11">
        <v>0</v>
      </c>
      <c r="Q11">
        <v>2</v>
      </c>
      <c r="R11">
        <v>0</v>
      </c>
      <c r="S11">
        <v>3</v>
      </c>
      <c r="T11">
        <v>7</v>
      </c>
      <c r="U11">
        <v>1</v>
      </c>
      <c r="V11">
        <v>0.313</v>
      </c>
      <c r="W11">
        <f>(F11*'Points System'!$B$17)+(G11*'Points System'!$B$4)+(H11*'Points System'!$B$5)+(I11*'Points System'!B31)+(J11*'Points System'!$B$7)+(K11*'Points System'!$B$2)+(L11*'Points System'!$B$3)+(M11*'Points System'!$B$8)+(N11*'Points System'!$B$18)+(O11*'Points System'!$B$9)+(P11*'Points System'!$B$10)+(Q11*'Points System'!$B$13)+(T11*'Points System'!$B$11)+(U11*'Points System'!$B$12)</f>
        <v>181</v>
      </c>
      <c r="X11">
        <f>W11/E11</f>
        <v>0.77682403433476399</v>
      </c>
    </row>
    <row r="12" spans="1:24">
      <c r="A12" t="s">
        <v>63</v>
      </c>
      <c r="B12" t="s">
        <v>45</v>
      </c>
      <c r="C12">
        <v>50</v>
      </c>
      <c r="D12">
        <v>187</v>
      </c>
      <c r="E12">
        <v>216</v>
      </c>
      <c r="F12">
        <v>58</v>
      </c>
      <c r="G12">
        <v>30</v>
      </c>
      <c r="H12">
        <v>18</v>
      </c>
      <c r="I12">
        <v>2</v>
      </c>
      <c r="J12">
        <v>8</v>
      </c>
      <c r="K12">
        <v>38</v>
      </c>
      <c r="L12">
        <v>36</v>
      </c>
      <c r="M12">
        <v>25</v>
      </c>
      <c r="N12">
        <v>4</v>
      </c>
      <c r="O12">
        <v>39</v>
      </c>
      <c r="P12">
        <v>0</v>
      </c>
      <c r="Q12">
        <v>3</v>
      </c>
      <c r="R12">
        <v>1</v>
      </c>
      <c r="S12">
        <v>4</v>
      </c>
      <c r="T12">
        <v>7</v>
      </c>
      <c r="U12">
        <v>3</v>
      </c>
      <c r="V12">
        <v>0.31</v>
      </c>
      <c r="W12">
        <f>(F12*'Points System'!$B$17)+(G12*'Points System'!$B$4)+(H12*'Points System'!$B$5)+(I12*'Points System'!B32)+(J12*'Points System'!$B$7)+(K12*'Points System'!$B$2)+(L12*'Points System'!$B$3)+(M12*'Points System'!$B$8)+(N12*'Points System'!$B$18)+(O12*'Points System'!$B$9)+(P12*'Points System'!$B$10)+(Q12*'Points System'!$B$13)+(T12*'Points System'!$B$11)+(U12*'Points System'!$B$12)</f>
        <v>165</v>
      </c>
      <c r="X12">
        <f>W12/E12</f>
        <v>0.76388888888888884</v>
      </c>
    </row>
    <row r="13" spans="1:24">
      <c r="A13" t="s">
        <v>57</v>
      </c>
      <c r="B13" t="s">
        <v>58</v>
      </c>
      <c r="C13">
        <v>51</v>
      </c>
      <c r="D13">
        <v>207</v>
      </c>
      <c r="E13">
        <v>232</v>
      </c>
      <c r="F13">
        <v>65</v>
      </c>
      <c r="G13">
        <v>31</v>
      </c>
      <c r="H13">
        <v>21</v>
      </c>
      <c r="I13">
        <v>0</v>
      </c>
      <c r="J13">
        <v>13</v>
      </c>
      <c r="K13">
        <v>38</v>
      </c>
      <c r="L13">
        <v>31</v>
      </c>
      <c r="M13">
        <v>23</v>
      </c>
      <c r="N13">
        <v>6</v>
      </c>
      <c r="O13">
        <v>40</v>
      </c>
      <c r="P13">
        <v>1</v>
      </c>
      <c r="Q13">
        <v>1</v>
      </c>
      <c r="R13">
        <v>0</v>
      </c>
      <c r="S13">
        <v>2</v>
      </c>
      <c r="T13">
        <v>0</v>
      </c>
      <c r="U13">
        <v>3</v>
      </c>
      <c r="V13">
        <v>0.314</v>
      </c>
      <c r="W13">
        <f>(F13*'Points System'!$B$17)+(G13*'Points System'!$B$4)+(H13*'Points System'!$B$5)+(I13*'Points System'!B28)+(J13*'Points System'!$B$7)+(K13*'Points System'!$B$2)+(L13*'Points System'!$B$3)+(M13*'Points System'!$B$8)+(N13*'Points System'!$B$18)+(O13*'Points System'!$B$9)+(P13*'Points System'!$B$10)+(Q13*'Points System'!$B$13)+(T13*'Points System'!$B$11)+(U13*'Points System'!$B$12)</f>
        <v>176</v>
      </c>
      <c r="X13">
        <f>W13/E13</f>
        <v>0.75862068965517238</v>
      </c>
    </row>
    <row r="14" spans="1:24">
      <c r="A14" t="s">
        <v>42</v>
      </c>
      <c r="B14" t="s">
        <v>43</v>
      </c>
      <c r="C14">
        <v>51</v>
      </c>
      <c r="D14">
        <v>180</v>
      </c>
      <c r="E14">
        <v>194</v>
      </c>
      <c r="F14">
        <v>59</v>
      </c>
      <c r="G14">
        <v>36</v>
      </c>
      <c r="H14">
        <v>15</v>
      </c>
      <c r="I14">
        <v>1</v>
      </c>
      <c r="J14">
        <v>7</v>
      </c>
      <c r="K14">
        <v>36</v>
      </c>
      <c r="L14">
        <v>26</v>
      </c>
      <c r="M14">
        <v>10</v>
      </c>
      <c r="N14">
        <v>3</v>
      </c>
      <c r="O14">
        <v>23</v>
      </c>
      <c r="P14">
        <v>1</v>
      </c>
      <c r="Q14">
        <v>3</v>
      </c>
      <c r="R14">
        <v>0</v>
      </c>
      <c r="S14">
        <v>2</v>
      </c>
      <c r="T14">
        <v>1</v>
      </c>
      <c r="U14">
        <v>1</v>
      </c>
      <c r="V14">
        <v>0.32800000000000001</v>
      </c>
      <c r="W14">
        <f>(F14*'Points System'!$B$17)+(G14*'Points System'!$B$4)+(H14*'Points System'!$B$5)+(I14*'Points System'!B18)+(J14*'Points System'!$B$7)+(K14*'Points System'!$B$2)+(L14*'Points System'!$B$3)+(M14*'Points System'!$B$8)+(N14*'Points System'!$B$18)+(O14*'Points System'!$B$9)+(P14*'Points System'!$B$10)+(Q14*'Points System'!$B$13)+(T14*'Points System'!$B$11)+(U14*'Points System'!$B$12)</f>
        <v>147</v>
      </c>
      <c r="X14">
        <f>W14/E14</f>
        <v>0.75773195876288657</v>
      </c>
    </row>
    <row r="15" spans="1:24">
      <c r="A15" t="s">
        <v>27</v>
      </c>
      <c r="B15" t="s">
        <v>28</v>
      </c>
      <c r="C15">
        <v>51</v>
      </c>
      <c r="D15">
        <v>183</v>
      </c>
      <c r="E15">
        <v>199</v>
      </c>
      <c r="F15">
        <v>63</v>
      </c>
      <c r="G15">
        <v>43</v>
      </c>
      <c r="H15">
        <v>12</v>
      </c>
      <c r="I15">
        <v>0</v>
      </c>
      <c r="J15">
        <v>8</v>
      </c>
      <c r="K15">
        <v>22</v>
      </c>
      <c r="L15">
        <v>32</v>
      </c>
      <c r="M15">
        <v>12</v>
      </c>
      <c r="N15">
        <v>2</v>
      </c>
      <c r="O15">
        <v>20</v>
      </c>
      <c r="P15">
        <v>2</v>
      </c>
      <c r="Q15">
        <v>2</v>
      </c>
      <c r="R15">
        <v>0</v>
      </c>
      <c r="S15">
        <v>3</v>
      </c>
      <c r="T15">
        <v>0</v>
      </c>
      <c r="U15">
        <v>0</v>
      </c>
      <c r="V15">
        <v>0.34399999999999997</v>
      </c>
      <c r="W15">
        <f>(F15*'Points System'!$B$17)+(G15*'Points System'!$B$4)+(H15*'Points System'!$B$5)+(I15*'Points System'!B9)+(J15*'Points System'!$B$7)+(K15*'Points System'!$B$2)+(L15*'Points System'!$B$3)+(M15*'Points System'!$B$8)+(N15*'Points System'!$B$18)+(O15*'Points System'!$B$9)+(P15*'Points System'!$B$10)+(Q15*'Points System'!$B$13)+(T15*'Points System'!$B$11)+(U15*'Points System'!$B$12)</f>
        <v>149</v>
      </c>
      <c r="X15">
        <f>W15/E15</f>
        <v>0.74874371859296485</v>
      </c>
    </row>
    <row r="16" spans="1:24">
      <c r="A16" t="s">
        <v>56</v>
      </c>
      <c r="B16" t="s">
        <v>28</v>
      </c>
      <c r="C16">
        <v>49</v>
      </c>
      <c r="D16">
        <v>207</v>
      </c>
      <c r="E16">
        <v>225</v>
      </c>
      <c r="F16">
        <v>65</v>
      </c>
      <c r="G16">
        <v>43</v>
      </c>
      <c r="H16">
        <v>10</v>
      </c>
      <c r="I16">
        <v>1</v>
      </c>
      <c r="J16">
        <v>11</v>
      </c>
      <c r="K16">
        <v>44</v>
      </c>
      <c r="L16">
        <v>29</v>
      </c>
      <c r="M16">
        <v>14</v>
      </c>
      <c r="N16">
        <v>0</v>
      </c>
      <c r="O16">
        <v>35</v>
      </c>
      <c r="P16">
        <v>3</v>
      </c>
      <c r="Q16">
        <v>1</v>
      </c>
      <c r="R16">
        <v>0</v>
      </c>
      <c r="S16">
        <v>1</v>
      </c>
      <c r="T16">
        <v>7</v>
      </c>
      <c r="U16">
        <v>2</v>
      </c>
      <c r="V16">
        <v>0.314</v>
      </c>
      <c r="W16">
        <f>(F16*'Points System'!$B$17)+(G16*'Points System'!$B$4)+(H16*'Points System'!$B$5)+(I16*'Points System'!B27)+(J16*'Points System'!$B$7)+(K16*'Points System'!$B$2)+(L16*'Points System'!$B$3)+(M16*'Points System'!$B$8)+(N16*'Points System'!$B$18)+(O16*'Points System'!$B$9)+(P16*'Points System'!$B$10)+(Q16*'Points System'!$B$13)+(T16*'Points System'!$B$11)+(U16*'Points System'!$B$12)</f>
        <v>168</v>
      </c>
      <c r="X16">
        <f>W16/E16</f>
        <v>0.7466666666666667</v>
      </c>
    </row>
    <row r="17" spans="1:24">
      <c r="A17" t="s">
        <v>125</v>
      </c>
      <c r="B17" t="s">
        <v>109</v>
      </c>
      <c r="C17">
        <v>48</v>
      </c>
      <c r="D17">
        <v>172</v>
      </c>
      <c r="E17">
        <v>193</v>
      </c>
      <c r="F17">
        <v>47</v>
      </c>
      <c r="G17">
        <v>23</v>
      </c>
      <c r="H17">
        <v>8</v>
      </c>
      <c r="I17">
        <v>1</v>
      </c>
      <c r="J17">
        <v>15</v>
      </c>
      <c r="K17">
        <v>31</v>
      </c>
      <c r="L17">
        <v>37</v>
      </c>
      <c r="M17">
        <v>18</v>
      </c>
      <c r="N17">
        <v>2</v>
      </c>
      <c r="O17">
        <v>45</v>
      </c>
      <c r="P17">
        <v>2</v>
      </c>
      <c r="Q17">
        <v>1</v>
      </c>
      <c r="R17">
        <v>0</v>
      </c>
      <c r="S17">
        <v>5</v>
      </c>
      <c r="T17">
        <v>1</v>
      </c>
      <c r="U17">
        <v>1</v>
      </c>
      <c r="V17">
        <v>0.27300000000000002</v>
      </c>
      <c r="W17">
        <f>(F17*'Points System'!$B$17)+(G17*'Points System'!$B$4)+(H17*'Points System'!$B$5)+(I17*'Points System'!B82)+(J17*'Points System'!$B$7)+(K17*'Points System'!$B$2)+(L17*'Points System'!$B$3)+(M17*'Points System'!$B$8)+(N17*'Points System'!$B$18)+(O17*'Points System'!$B$9)+(P17*'Points System'!$B$10)+(Q17*'Points System'!$B$13)+(T17*'Points System'!$B$11)+(U17*'Points System'!$B$12)</f>
        <v>143</v>
      </c>
      <c r="X17">
        <f>W17/E17</f>
        <v>0.7409326424870466</v>
      </c>
    </row>
    <row r="18" spans="1:24">
      <c r="A18" t="s">
        <v>188</v>
      </c>
      <c r="B18" t="s">
        <v>30</v>
      </c>
      <c r="C18">
        <v>51</v>
      </c>
      <c r="D18">
        <v>181</v>
      </c>
      <c r="E18">
        <v>223</v>
      </c>
      <c r="F18">
        <v>43</v>
      </c>
      <c r="G18">
        <v>21</v>
      </c>
      <c r="H18">
        <v>10</v>
      </c>
      <c r="I18">
        <v>1</v>
      </c>
      <c r="J18">
        <v>11</v>
      </c>
      <c r="K18">
        <v>30</v>
      </c>
      <c r="L18">
        <v>37</v>
      </c>
      <c r="M18">
        <v>32</v>
      </c>
      <c r="N18">
        <v>4</v>
      </c>
      <c r="O18">
        <v>28</v>
      </c>
      <c r="P18">
        <v>9</v>
      </c>
      <c r="Q18">
        <v>1</v>
      </c>
      <c r="R18">
        <v>0</v>
      </c>
      <c r="S18">
        <v>3</v>
      </c>
      <c r="T18">
        <v>2</v>
      </c>
      <c r="U18">
        <v>3</v>
      </c>
      <c r="V18">
        <v>0.23799999999999999</v>
      </c>
      <c r="W18">
        <f>(F18*'Points System'!$B$17)+(G18*'Points System'!$B$4)+(H18*'Points System'!$B$5)+(I18*'Points System'!B143)+(J18*'Points System'!$B$7)+(K18*'Points System'!$B$2)+(L18*'Points System'!$B$3)+(M18*'Points System'!$B$8)+(N18*'Points System'!$B$18)+(O18*'Points System'!$B$9)+(P18*'Points System'!$B$10)+(Q18*'Points System'!$B$13)+(T18*'Points System'!$B$11)+(U18*'Points System'!$B$12)</f>
        <v>165</v>
      </c>
      <c r="X18">
        <f>W18/E18</f>
        <v>0.73991031390134532</v>
      </c>
    </row>
    <row r="19" spans="1:24">
      <c r="A19" t="s">
        <v>32</v>
      </c>
      <c r="B19" t="s">
        <v>26</v>
      </c>
      <c r="C19">
        <v>50</v>
      </c>
      <c r="D19">
        <v>178</v>
      </c>
      <c r="E19">
        <v>203</v>
      </c>
      <c r="F19">
        <v>59</v>
      </c>
      <c r="G19">
        <v>33</v>
      </c>
      <c r="H19">
        <v>13</v>
      </c>
      <c r="I19">
        <v>4</v>
      </c>
      <c r="J19">
        <v>9</v>
      </c>
      <c r="K19">
        <v>28</v>
      </c>
      <c r="L19">
        <v>37</v>
      </c>
      <c r="M19">
        <v>22</v>
      </c>
      <c r="N19">
        <v>3</v>
      </c>
      <c r="O19">
        <v>36</v>
      </c>
      <c r="P19">
        <v>2</v>
      </c>
      <c r="Q19">
        <v>1</v>
      </c>
      <c r="R19">
        <v>0</v>
      </c>
      <c r="S19">
        <v>2</v>
      </c>
      <c r="T19">
        <v>3</v>
      </c>
      <c r="U19">
        <v>0</v>
      </c>
      <c r="V19">
        <v>0.33100000000000002</v>
      </c>
      <c r="W19">
        <f>(F19*'Points System'!$B$17)+(G19*'Points System'!$B$4)+(H19*'Points System'!$B$5)+(I19*'Points System'!B12)+(J19*'Points System'!$B$7)+(K19*'Points System'!$B$2)+(L19*'Points System'!$B$3)+(M19*'Points System'!$B$8)+(N19*'Points System'!$B$18)+(O19*'Points System'!$B$9)+(P19*'Points System'!$B$10)+(Q19*'Points System'!$B$13)+(T19*'Points System'!$B$11)+(U19*'Points System'!$B$12)</f>
        <v>148</v>
      </c>
      <c r="X19">
        <f>W19/E19</f>
        <v>0.72906403940886699</v>
      </c>
    </row>
    <row r="20" spans="1:24">
      <c r="A20" t="s">
        <v>101</v>
      </c>
      <c r="B20" t="s">
        <v>88</v>
      </c>
      <c r="C20">
        <v>51</v>
      </c>
      <c r="D20">
        <v>195</v>
      </c>
      <c r="E20">
        <v>220</v>
      </c>
      <c r="F20">
        <v>56</v>
      </c>
      <c r="G20">
        <v>31</v>
      </c>
      <c r="H20">
        <v>13</v>
      </c>
      <c r="I20">
        <v>2</v>
      </c>
      <c r="J20">
        <v>10</v>
      </c>
      <c r="K20">
        <v>32</v>
      </c>
      <c r="L20">
        <v>33</v>
      </c>
      <c r="M20">
        <v>22</v>
      </c>
      <c r="N20">
        <v>3</v>
      </c>
      <c r="O20">
        <v>30</v>
      </c>
      <c r="P20">
        <v>2</v>
      </c>
      <c r="Q20">
        <v>1</v>
      </c>
      <c r="R20">
        <v>0</v>
      </c>
      <c r="S20">
        <v>6</v>
      </c>
      <c r="T20">
        <v>0</v>
      </c>
      <c r="U20">
        <v>0</v>
      </c>
      <c r="V20">
        <v>0.28699999999999998</v>
      </c>
      <c r="W20">
        <f>(F20*'Points System'!$B$17)+(G20*'Points System'!$B$4)+(H20*'Points System'!$B$5)+(I20*'Points System'!B62)+(J20*'Points System'!$B$7)+(K20*'Points System'!$B$2)+(L20*'Points System'!$B$3)+(M20*'Points System'!$B$8)+(N20*'Points System'!$B$18)+(O20*'Points System'!$B$9)+(P20*'Points System'!$B$10)+(Q20*'Points System'!$B$13)+(T20*'Points System'!$B$11)+(U20*'Points System'!$B$12)</f>
        <v>157</v>
      </c>
      <c r="X20">
        <f>W20/E20</f>
        <v>0.71363636363636362</v>
      </c>
    </row>
    <row r="21" spans="1:24">
      <c r="A21" t="s">
        <v>116</v>
      </c>
      <c r="B21" t="s">
        <v>82</v>
      </c>
      <c r="C21">
        <v>53</v>
      </c>
      <c r="D21">
        <v>201</v>
      </c>
      <c r="E21">
        <v>221</v>
      </c>
      <c r="F21">
        <v>56</v>
      </c>
      <c r="G21">
        <v>35</v>
      </c>
      <c r="H21">
        <v>12</v>
      </c>
      <c r="I21">
        <v>0</v>
      </c>
      <c r="J21">
        <v>9</v>
      </c>
      <c r="K21">
        <v>27</v>
      </c>
      <c r="L21">
        <v>35</v>
      </c>
      <c r="M21">
        <v>15</v>
      </c>
      <c r="N21">
        <v>2</v>
      </c>
      <c r="O21">
        <v>20</v>
      </c>
      <c r="P21">
        <v>2</v>
      </c>
      <c r="Q21">
        <v>3</v>
      </c>
      <c r="R21">
        <v>0</v>
      </c>
      <c r="S21">
        <v>4</v>
      </c>
      <c r="T21">
        <v>0</v>
      </c>
      <c r="U21">
        <v>0</v>
      </c>
      <c r="V21">
        <v>0.27900000000000003</v>
      </c>
      <c r="W21">
        <f>(F21*'Points System'!$B$17)+(G21*'Points System'!$B$4)+(H21*'Points System'!$B$5)+(I21*'Points System'!B74)+(J21*'Points System'!$B$7)+(K21*'Points System'!$B$2)+(L21*'Points System'!$B$3)+(M21*'Points System'!$B$8)+(N21*'Points System'!$B$18)+(O21*'Points System'!$B$9)+(P21*'Points System'!$B$10)+(Q21*'Points System'!$B$13)+(T21*'Points System'!$B$11)+(U21*'Points System'!$B$12)</f>
        <v>157</v>
      </c>
      <c r="X21">
        <f>W21/E21</f>
        <v>0.71040723981900455</v>
      </c>
    </row>
    <row r="22" spans="1:24">
      <c r="A22" t="s">
        <v>210</v>
      </c>
      <c r="B22" t="s">
        <v>123</v>
      </c>
      <c r="C22">
        <v>53</v>
      </c>
      <c r="D22">
        <v>200</v>
      </c>
      <c r="E22">
        <v>229</v>
      </c>
      <c r="F22">
        <v>44</v>
      </c>
      <c r="G22">
        <v>22</v>
      </c>
      <c r="H22">
        <v>5</v>
      </c>
      <c r="I22">
        <v>0</v>
      </c>
      <c r="J22">
        <v>17</v>
      </c>
      <c r="K22">
        <v>33</v>
      </c>
      <c r="L22">
        <v>38</v>
      </c>
      <c r="M22">
        <v>26</v>
      </c>
      <c r="N22">
        <v>1</v>
      </c>
      <c r="O22">
        <v>41</v>
      </c>
      <c r="P22">
        <v>2</v>
      </c>
      <c r="Q22">
        <v>1</v>
      </c>
      <c r="R22">
        <v>0</v>
      </c>
      <c r="S22">
        <v>2</v>
      </c>
      <c r="T22">
        <v>5</v>
      </c>
      <c r="U22">
        <v>2</v>
      </c>
      <c r="V22">
        <v>0.22</v>
      </c>
      <c r="W22">
        <f>(F22*'Points System'!$B$17)+(G22*'Points System'!$B$4)+(H22*'Points System'!$B$5)+(I22*'Points System'!B165)+(J22*'Points System'!$B$7)+(K22*'Points System'!$B$2)+(L22*'Points System'!$B$3)+(M22*'Points System'!$B$8)+(N22*'Points System'!$B$18)+(O22*'Points System'!$B$9)+(P22*'Points System'!$B$10)+(Q22*'Points System'!$B$13)+(T22*'Points System'!$B$11)+(U22*'Points System'!$B$12)</f>
        <v>162</v>
      </c>
      <c r="X22">
        <f>W22/E22</f>
        <v>0.70742358078602618</v>
      </c>
    </row>
    <row r="23" spans="1:24">
      <c r="A23" t="s">
        <v>25</v>
      </c>
      <c r="B23" t="s">
        <v>26</v>
      </c>
      <c r="C23">
        <v>52</v>
      </c>
      <c r="D23">
        <v>222</v>
      </c>
      <c r="E23">
        <v>242</v>
      </c>
      <c r="F23">
        <v>77</v>
      </c>
      <c r="G23">
        <v>53</v>
      </c>
      <c r="H23">
        <v>18</v>
      </c>
      <c r="I23">
        <v>0</v>
      </c>
      <c r="J23">
        <v>6</v>
      </c>
      <c r="K23">
        <v>42</v>
      </c>
      <c r="L23">
        <v>30</v>
      </c>
      <c r="M23">
        <v>18</v>
      </c>
      <c r="N23">
        <v>0</v>
      </c>
      <c r="O23">
        <v>39</v>
      </c>
      <c r="P23">
        <v>1</v>
      </c>
      <c r="Q23">
        <v>1</v>
      </c>
      <c r="R23">
        <v>0</v>
      </c>
      <c r="S23">
        <v>5</v>
      </c>
      <c r="T23">
        <v>7</v>
      </c>
      <c r="U23">
        <v>2</v>
      </c>
      <c r="V23">
        <v>0.34699999999999998</v>
      </c>
      <c r="W23">
        <f>(F23*'Points System'!$B$17)+(G23*'Points System'!$B$4)+(H23*'Points System'!$B$5)+(I23*'Points System'!B8)+(J23*'Points System'!$B$7)+(K23*'Points System'!$B$2)+(L23*'Points System'!$B$3)+(M23*'Points System'!$B$8)+(N23*'Points System'!$B$18)+(O23*'Points System'!$B$9)+(P23*'Points System'!$B$10)+(Q23*'Points System'!$B$13)+(T23*'Points System'!$B$11)+(U23*'Points System'!$B$12)</f>
        <v>171</v>
      </c>
      <c r="X23">
        <f>W23/E23</f>
        <v>0.70661157024793386</v>
      </c>
    </row>
    <row r="24" spans="1:24">
      <c r="A24" t="s">
        <v>74</v>
      </c>
      <c r="B24" t="s">
        <v>28</v>
      </c>
      <c r="C24">
        <v>52</v>
      </c>
      <c r="D24">
        <v>196</v>
      </c>
      <c r="E24">
        <v>221</v>
      </c>
      <c r="F24">
        <v>59</v>
      </c>
      <c r="G24">
        <v>37</v>
      </c>
      <c r="H24">
        <v>9</v>
      </c>
      <c r="I24">
        <v>1</v>
      </c>
      <c r="J24">
        <v>12</v>
      </c>
      <c r="K24">
        <v>29</v>
      </c>
      <c r="L24">
        <v>32</v>
      </c>
      <c r="M24">
        <v>23</v>
      </c>
      <c r="N24">
        <v>3</v>
      </c>
      <c r="O24">
        <v>34</v>
      </c>
      <c r="P24">
        <v>1</v>
      </c>
      <c r="Q24">
        <v>1</v>
      </c>
      <c r="R24">
        <v>0</v>
      </c>
      <c r="S24">
        <v>6</v>
      </c>
      <c r="T24">
        <v>0</v>
      </c>
      <c r="U24">
        <v>0</v>
      </c>
      <c r="V24">
        <v>0.30099999999999999</v>
      </c>
      <c r="W24">
        <f>(F24*'Points System'!$B$17)+(G24*'Points System'!$B$4)+(H24*'Points System'!$B$5)+(I24*'Points System'!B41)+(J24*'Points System'!$B$7)+(K24*'Points System'!$B$2)+(L24*'Points System'!$B$3)+(M24*'Points System'!$B$8)+(N24*'Points System'!$B$18)+(O24*'Points System'!$B$9)+(P24*'Points System'!$B$10)+(Q24*'Points System'!$B$13)+(T24*'Points System'!$B$11)+(U24*'Points System'!$B$12)</f>
        <v>155</v>
      </c>
      <c r="X24">
        <f>W24/E24</f>
        <v>0.70135746606334837</v>
      </c>
    </row>
    <row r="25" spans="1:24">
      <c r="A25" t="s">
        <v>54</v>
      </c>
      <c r="B25" t="s">
        <v>55</v>
      </c>
      <c r="C25">
        <v>45</v>
      </c>
      <c r="D25">
        <v>149</v>
      </c>
      <c r="E25">
        <v>170</v>
      </c>
      <c r="F25">
        <v>47</v>
      </c>
      <c r="G25">
        <v>31</v>
      </c>
      <c r="H25">
        <v>13</v>
      </c>
      <c r="I25">
        <v>0</v>
      </c>
      <c r="J25">
        <v>3</v>
      </c>
      <c r="K25">
        <v>25</v>
      </c>
      <c r="L25">
        <v>19</v>
      </c>
      <c r="M25">
        <v>17</v>
      </c>
      <c r="N25">
        <v>1</v>
      </c>
      <c r="O25">
        <v>15</v>
      </c>
      <c r="P25">
        <v>2</v>
      </c>
      <c r="Q25">
        <v>1</v>
      </c>
      <c r="R25">
        <v>1</v>
      </c>
      <c r="S25">
        <v>1</v>
      </c>
      <c r="T25">
        <v>4</v>
      </c>
      <c r="U25">
        <v>3</v>
      </c>
      <c r="V25">
        <v>0.315</v>
      </c>
      <c r="W25">
        <f>(F25*'Points System'!$B$17)+(G25*'Points System'!$B$4)+(H25*'Points System'!$B$5)+(I25*'Points System'!B26)+(J25*'Points System'!$B$7)+(K25*'Points System'!$B$2)+(L25*'Points System'!$B$3)+(M25*'Points System'!$B$8)+(N25*'Points System'!$B$18)+(O25*'Points System'!$B$9)+(P25*'Points System'!$B$10)+(Q25*'Points System'!$B$13)+(T25*'Points System'!$B$11)+(U25*'Points System'!$B$12)</f>
        <v>119</v>
      </c>
      <c r="X25">
        <f>W25/E25</f>
        <v>0.7</v>
      </c>
    </row>
    <row r="26" spans="1:24">
      <c r="A26" t="s">
        <v>115</v>
      </c>
      <c r="B26" t="s">
        <v>30</v>
      </c>
      <c r="C26">
        <v>50</v>
      </c>
      <c r="D26">
        <v>200</v>
      </c>
      <c r="E26">
        <v>227</v>
      </c>
      <c r="F26">
        <v>56</v>
      </c>
      <c r="G26">
        <v>34</v>
      </c>
      <c r="H26">
        <v>10</v>
      </c>
      <c r="I26">
        <v>0</v>
      </c>
      <c r="J26">
        <v>12</v>
      </c>
      <c r="K26">
        <v>38</v>
      </c>
      <c r="L26">
        <v>39</v>
      </c>
      <c r="M26">
        <v>23</v>
      </c>
      <c r="N26">
        <v>0</v>
      </c>
      <c r="O26">
        <v>48</v>
      </c>
      <c r="P26">
        <v>4</v>
      </c>
      <c r="Q26">
        <v>0</v>
      </c>
      <c r="R26">
        <v>0</v>
      </c>
      <c r="S26">
        <v>0</v>
      </c>
      <c r="T26">
        <v>1</v>
      </c>
      <c r="U26">
        <v>2</v>
      </c>
      <c r="V26">
        <v>0.28000000000000003</v>
      </c>
      <c r="W26">
        <f>(F26*'Points System'!$B$17)+(G26*'Points System'!$B$4)+(H26*'Points System'!$B$5)+(I26*'Points System'!B73)+(J26*'Points System'!$B$7)+(K26*'Points System'!$B$2)+(L26*'Points System'!$B$3)+(M26*'Points System'!$B$8)+(N26*'Points System'!$B$18)+(O26*'Points System'!$B$9)+(P26*'Points System'!$B$10)+(Q26*'Points System'!$B$13)+(T26*'Points System'!$B$11)+(U26*'Points System'!$B$12)</f>
        <v>157</v>
      </c>
      <c r="X26">
        <f>W26/E26</f>
        <v>0.69162995594713661</v>
      </c>
    </row>
    <row r="27" spans="1:24">
      <c r="A27" t="s">
        <v>37</v>
      </c>
      <c r="B27" t="s">
        <v>38</v>
      </c>
      <c r="C27">
        <v>52</v>
      </c>
      <c r="D27">
        <v>201</v>
      </c>
      <c r="E27">
        <v>217</v>
      </c>
      <c r="F27">
        <v>66</v>
      </c>
      <c r="G27">
        <v>43</v>
      </c>
      <c r="H27">
        <v>12</v>
      </c>
      <c r="I27">
        <v>1</v>
      </c>
      <c r="J27">
        <v>10</v>
      </c>
      <c r="K27">
        <v>30</v>
      </c>
      <c r="L27">
        <v>35</v>
      </c>
      <c r="M27">
        <v>15</v>
      </c>
      <c r="N27">
        <v>0</v>
      </c>
      <c r="O27">
        <v>42</v>
      </c>
      <c r="P27">
        <v>0</v>
      </c>
      <c r="Q27">
        <v>1</v>
      </c>
      <c r="R27">
        <v>0</v>
      </c>
      <c r="S27">
        <v>7</v>
      </c>
      <c r="T27">
        <v>4</v>
      </c>
      <c r="U27">
        <v>1</v>
      </c>
      <c r="V27">
        <v>0.32800000000000001</v>
      </c>
      <c r="W27">
        <f>(F27*'Points System'!$B$17)+(G27*'Points System'!$B$4)+(H27*'Points System'!$B$5)+(I27*'Points System'!B15)+(J27*'Points System'!$B$7)+(K27*'Points System'!$B$2)+(L27*'Points System'!$B$3)+(M27*'Points System'!$B$8)+(N27*'Points System'!$B$18)+(O27*'Points System'!$B$9)+(P27*'Points System'!$B$10)+(Q27*'Points System'!$B$13)+(T27*'Points System'!$B$11)+(U27*'Points System'!$B$12)</f>
        <v>149</v>
      </c>
      <c r="X27">
        <f>W27/E27</f>
        <v>0.68663594470046085</v>
      </c>
    </row>
    <row r="28" spans="1:24">
      <c r="A28" t="s">
        <v>152</v>
      </c>
      <c r="B28" t="s">
        <v>90</v>
      </c>
      <c r="C28">
        <v>54</v>
      </c>
      <c r="D28">
        <v>206</v>
      </c>
      <c r="E28">
        <v>239</v>
      </c>
      <c r="F28">
        <v>53</v>
      </c>
      <c r="G28">
        <v>27</v>
      </c>
      <c r="H28">
        <v>12</v>
      </c>
      <c r="I28">
        <v>1</v>
      </c>
      <c r="J28">
        <v>13</v>
      </c>
      <c r="K28">
        <v>41</v>
      </c>
      <c r="L28">
        <v>30</v>
      </c>
      <c r="M28">
        <v>30</v>
      </c>
      <c r="N28">
        <v>1</v>
      </c>
      <c r="O28">
        <v>45</v>
      </c>
      <c r="P28">
        <v>2</v>
      </c>
      <c r="Q28">
        <v>0</v>
      </c>
      <c r="R28">
        <v>1</v>
      </c>
      <c r="S28">
        <v>3</v>
      </c>
      <c r="T28">
        <v>3</v>
      </c>
      <c r="U28">
        <v>0</v>
      </c>
      <c r="V28">
        <v>0.25700000000000001</v>
      </c>
      <c r="W28">
        <f>(F28*'Points System'!$B$17)+(G28*'Points System'!$B$4)+(H28*'Points System'!$B$5)+(I28*'Points System'!B108)+(J28*'Points System'!$B$7)+(K28*'Points System'!$B$2)+(L28*'Points System'!$B$3)+(M28*'Points System'!$B$8)+(N28*'Points System'!$B$18)+(O28*'Points System'!$B$9)+(P28*'Points System'!$B$10)+(Q28*'Points System'!$B$13)+(T28*'Points System'!$B$11)+(U28*'Points System'!$B$12)</f>
        <v>164</v>
      </c>
      <c r="X28">
        <f>W28/E28</f>
        <v>0.68619246861924688</v>
      </c>
    </row>
    <row r="29" spans="1:24">
      <c r="A29" t="s">
        <v>64</v>
      </c>
      <c r="B29" t="s">
        <v>52</v>
      </c>
      <c r="C29">
        <v>39</v>
      </c>
      <c r="D29">
        <v>156</v>
      </c>
      <c r="E29">
        <v>172</v>
      </c>
      <c r="F29">
        <v>48</v>
      </c>
      <c r="G29">
        <v>30</v>
      </c>
      <c r="H29">
        <v>10</v>
      </c>
      <c r="I29">
        <v>2</v>
      </c>
      <c r="J29">
        <v>6</v>
      </c>
      <c r="K29">
        <v>25</v>
      </c>
      <c r="L29">
        <v>25</v>
      </c>
      <c r="M29">
        <v>12</v>
      </c>
      <c r="N29">
        <v>0</v>
      </c>
      <c r="O29">
        <v>22</v>
      </c>
      <c r="P29">
        <v>1</v>
      </c>
      <c r="Q29">
        <v>2</v>
      </c>
      <c r="R29">
        <v>1</v>
      </c>
      <c r="S29">
        <v>1</v>
      </c>
      <c r="T29">
        <v>3</v>
      </c>
      <c r="U29">
        <v>2</v>
      </c>
      <c r="V29">
        <v>0.308</v>
      </c>
      <c r="W29">
        <f>(F29*'Points System'!$B$17)+(G29*'Points System'!$B$4)+(H29*'Points System'!$B$5)+(I29*'Points System'!B33)+(J29*'Points System'!$B$7)+(K29*'Points System'!$B$2)+(L29*'Points System'!$B$3)+(M29*'Points System'!$B$8)+(N29*'Points System'!$B$18)+(O29*'Points System'!$B$9)+(P29*'Points System'!$B$10)+(Q29*'Points System'!$B$13)+(T29*'Points System'!$B$11)+(U29*'Points System'!$B$12)</f>
        <v>118</v>
      </c>
      <c r="X29">
        <f>W29/E29</f>
        <v>0.68604651162790697</v>
      </c>
    </row>
    <row r="30" spans="1:24">
      <c r="A30" t="s">
        <v>192</v>
      </c>
      <c r="B30" t="s">
        <v>90</v>
      </c>
      <c r="C30">
        <v>54</v>
      </c>
      <c r="D30">
        <v>195</v>
      </c>
      <c r="E30">
        <v>238</v>
      </c>
      <c r="F30">
        <v>45</v>
      </c>
      <c r="G30">
        <v>21</v>
      </c>
      <c r="H30">
        <v>12</v>
      </c>
      <c r="I30">
        <v>1</v>
      </c>
      <c r="J30">
        <v>11</v>
      </c>
      <c r="K30">
        <v>33</v>
      </c>
      <c r="L30">
        <v>37</v>
      </c>
      <c r="M30">
        <v>40</v>
      </c>
      <c r="N30">
        <v>1</v>
      </c>
      <c r="O30">
        <v>39</v>
      </c>
      <c r="P30">
        <v>1</v>
      </c>
      <c r="Q30">
        <v>2</v>
      </c>
      <c r="R30">
        <v>0</v>
      </c>
      <c r="S30">
        <v>10</v>
      </c>
      <c r="T30">
        <v>1</v>
      </c>
      <c r="U30">
        <v>1</v>
      </c>
      <c r="V30">
        <v>0.23100000000000001</v>
      </c>
      <c r="W30">
        <f>(F30*'Points System'!$B$17)+(G30*'Points System'!$B$4)+(H30*'Points System'!$B$5)+(I30*'Points System'!B147)+(J30*'Points System'!$B$7)+(K30*'Points System'!$B$2)+(L30*'Points System'!$B$3)+(M30*'Points System'!$B$8)+(N30*'Points System'!$B$18)+(O30*'Points System'!$B$9)+(P30*'Points System'!$B$10)+(Q30*'Points System'!$B$13)+(T30*'Points System'!$B$11)+(U30*'Points System'!$B$12)</f>
        <v>163</v>
      </c>
      <c r="X30">
        <f>W30/E30</f>
        <v>0.68487394957983194</v>
      </c>
    </row>
    <row r="31" spans="1:24">
      <c r="A31" t="s">
        <v>72</v>
      </c>
      <c r="B31" t="s">
        <v>73</v>
      </c>
      <c r="C31">
        <v>44</v>
      </c>
      <c r="D31">
        <v>166</v>
      </c>
      <c r="E31">
        <v>178</v>
      </c>
      <c r="F31">
        <v>50</v>
      </c>
      <c r="G31">
        <v>29</v>
      </c>
      <c r="H31">
        <v>15</v>
      </c>
      <c r="I31">
        <v>0</v>
      </c>
      <c r="J31">
        <v>6</v>
      </c>
      <c r="K31">
        <v>28</v>
      </c>
      <c r="L31">
        <v>18</v>
      </c>
      <c r="M31">
        <v>6</v>
      </c>
      <c r="N31">
        <v>1</v>
      </c>
      <c r="O31">
        <v>22</v>
      </c>
      <c r="P31">
        <v>2</v>
      </c>
      <c r="Q31">
        <v>4</v>
      </c>
      <c r="R31">
        <v>0</v>
      </c>
      <c r="S31">
        <v>5</v>
      </c>
      <c r="T31">
        <v>1</v>
      </c>
      <c r="U31">
        <v>0</v>
      </c>
      <c r="V31">
        <v>0.30099999999999999</v>
      </c>
      <c r="W31">
        <f>(F31*'Points System'!$B$17)+(G31*'Points System'!$B$4)+(H31*'Points System'!$B$5)+(I31*'Points System'!B40)+(J31*'Points System'!$B$7)+(K31*'Points System'!$B$2)+(L31*'Points System'!$B$3)+(M31*'Points System'!$B$8)+(N31*'Points System'!$B$18)+(O31*'Points System'!$B$9)+(P31*'Points System'!$B$10)+(Q31*'Points System'!$B$13)+(T31*'Points System'!$B$11)+(U31*'Points System'!$B$12)</f>
        <v>120</v>
      </c>
      <c r="X31">
        <f>W31/E31</f>
        <v>0.6741573033707865</v>
      </c>
    </row>
    <row r="32" spans="1:24">
      <c r="A32" t="s">
        <v>140</v>
      </c>
      <c r="B32" t="s">
        <v>43</v>
      </c>
      <c r="C32">
        <v>51</v>
      </c>
      <c r="D32">
        <v>188</v>
      </c>
      <c r="E32">
        <v>228</v>
      </c>
      <c r="F32">
        <v>50</v>
      </c>
      <c r="G32">
        <v>22</v>
      </c>
      <c r="H32">
        <v>15</v>
      </c>
      <c r="I32">
        <v>4</v>
      </c>
      <c r="J32">
        <v>9</v>
      </c>
      <c r="K32">
        <v>36</v>
      </c>
      <c r="L32">
        <v>35</v>
      </c>
      <c r="M32">
        <v>32</v>
      </c>
      <c r="N32">
        <v>3</v>
      </c>
      <c r="O32">
        <v>44</v>
      </c>
      <c r="P32">
        <v>3</v>
      </c>
      <c r="Q32">
        <v>2</v>
      </c>
      <c r="R32">
        <v>3</v>
      </c>
      <c r="S32">
        <v>2</v>
      </c>
      <c r="T32">
        <v>0</v>
      </c>
      <c r="U32">
        <v>0</v>
      </c>
      <c r="V32">
        <v>0.26600000000000001</v>
      </c>
      <c r="W32">
        <f>(F32*'Points System'!$B$17)+(G32*'Points System'!$B$4)+(H32*'Points System'!$B$5)+(I32*'Points System'!B96)+(J32*'Points System'!$B$7)+(K32*'Points System'!$B$2)+(L32*'Points System'!$B$3)+(M32*'Points System'!$B$8)+(N32*'Points System'!$B$18)+(O32*'Points System'!$B$9)+(P32*'Points System'!$B$10)+(Q32*'Points System'!$B$13)+(T32*'Points System'!$B$11)+(U32*'Points System'!$B$12)</f>
        <v>152</v>
      </c>
      <c r="X32">
        <f>W32/E32</f>
        <v>0.66666666666666663</v>
      </c>
    </row>
    <row r="33" spans="1:24">
      <c r="A33" t="s">
        <v>53</v>
      </c>
      <c r="B33" t="s">
        <v>26</v>
      </c>
      <c r="C33">
        <v>51</v>
      </c>
      <c r="D33">
        <v>212</v>
      </c>
      <c r="E33">
        <v>233</v>
      </c>
      <c r="F33">
        <v>67</v>
      </c>
      <c r="G33">
        <v>45</v>
      </c>
      <c r="H33">
        <v>14</v>
      </c>
      <c r="I33">
        <v>1</v>
      </c>
      <c r="J33">
        <v>7</v>
      </c>
      <c r="K33">
        <v>38</v>
      </c>
      <c r="L33">
        <v>26</v>
      </c>
      <c r="M33">
        <v>20</v>
      </c>
      <c r="N33">
        <v>0</v>
      </c>
      <c r="O33">
        <v>32</v>
      </c>
      <c r="P33">
        <v>0</v>
      </c>
      <c r="Q33">
        <v>0</v>
      </c>
      <c r="R33">
        <v>1</v>
      </c>
      <c r="S33">
        <v>9</v>
      </c>
      <c r="T33">
        <v>2</v>
      </c>
      <c r="U33">
        <v>0</v>
      </c>
      <c r="V33">
        <v>0.316</v>
      </c>
      <c r="W33">
        <f>(F33*'Points System'!$B$17)+(G33*'Points System'!$B$4)+(H33*'Points System'!$B$5)+(I33*'Points System'!B25)+(J33*'Points System'!$B$7)+(K33*'Points System'!$B$2)+(L33*'Points System'!$B$3)+(M33*'Points System'!$B$8)+(N33*'Points System'!$B$18)+(O33*'Points System'!$B$9)+(P33*'Points System'!$B$10)+(Q33*'Points System'!$B$13)+(T33*'Points System'!$B$11)+(U33*'Points System'!$B$12)</f>
        <v>155</v>
      </c>
      <c r="X33">
        <f>W33/E33</f>
        <v>0.66523605150214593</v>
      </c>
    </row>
    <row r="34" spans="1:24">
      <c r="A34" t="s">
        <v>111</v>
      </c>
      <c r="B34" t="s">
        <v>67</v>
      </c>
      <c r="C34">
        <v>52</v>
      </c>
      <c r="D34">
        <v>174</v>
      </c>
      <c r="E34">
        <v>198</v>
      </c>
      <c r="F34">
        <v>49</v>
      </c>
      <c r="G34">
        <v>24</v>
      </c>
      <c r="H34">
        <v>14</v>
      </c>
      <c r="I34">
        <v>2</v>
      </c>
      <c r="J34">
        <v>9</v>
      </c>
      <c r="K34">
        <v>26</v>
      </c>
      <c r="L34">
        <v>30</v>
      </c>
      <c r="M34">
        <v>22</v>
      </c>
      <c r="N34">
        <v>1</v>
      </c>
      <c r="O34">
        <v>40</v>
      </c>
      <c r="P34">
        <v>1</v>
      </c>
      <c r="Q34">
        <v>1</v>
      </c>
      <c r="R34">
        <v>0</v>
      </c>
      <c r="S34">
        <v>5</v>
      </c>
      <c r="T34">
        <v>3</v>
      </c>
      <c r="U34">
        <v>1</v>
      </c>
      <c r="V34">
        <v>0.28199999999999997</v>
      </c>
      <c r="W34">
        <f>(F34*'Points System'!$B$17)+(G34*'Points System'!$B$4)+(H34*'Points System'!$B$5)+(I34*'Points System'!B70)+(J34*'Points System'!$B$7)+(K34*'Points System'!$B$2)+(L34*'Points System'!$B$3)+(M34*'Points System'!$B$8)+(N34*'Points System'!$B$18)+(O34*'Points System'!$B$9)+(P34*'Points System'!$B$10)+(Q34*'Points System'!$B$13)+(T34*'Points System'!$B$11)+(U34*'Points System'!$B$12)</f>
        <v>130</v>
      </c>
      <c r="X34">
        <f>W34/E34</f>
        <v>0.65656565656565657</v>
      </c>
    </row>
    <row r="35" spans="1:24">
      <c r="A35" t="s">
        <v>50</v>
      </c>
      <c r="B35" t="s">
        <v>43</v>
      </c>
      <c r="C35">
        <v>51</v>
      </c>
      <c r="D35">
        <v>198</v>
      </c>
      <c r="E35">
        <v>223</v>
      </c>
      <c r="F35">
        <v>63</v>
      </c>
      <c r="G35">
        <v>42</v>
      </c>
      <c r="H35">
        <v>14</v>
      </c>
      <c r="I35">
        <v>1</v>
      </c>
      <c r="J35">
        <v>6</v>
      </c>
      <c r="K35">
        <v>34</v>
      </c>
      <c r="L35">
        <v>31</v>
      </c>
      <c r="M35">
        <v>21</v>
      </c>
      <c r="N35">
        <v>0</v>
      </c>
      <c r="O35">
        <v>38</v>
      </c>
      <c r="P35">
        <v>4</v>
      </c>
      <c r="Q35">
        <v>0</v>
      </c>
      <c r="R35">
        <v>0</v>
      </c>
      <c r="S35">
        <v>4</v>
      </c>
      <c r="T35">
        <v>3</v>
      </c>
      <c r="U35">
        <v>3</v>
      </c>
      <c r="V35">
        <v>0.318</v>
      </c>
      <c r="W35">
        <f>(F35*'Points System'!$B$17)+(G35*'Points System'!$B$4)+(H35*'Points System'!$B$5)+(I35*'Points System'!B23)+(J35*'Points System'!$B$7)+(K35*'Points System'!$B$2)+(L35*'Points System'!$B$3)+(M35*'Points System'!$B$8)+(N35*'Points System'!$B$18)+(O35*'Points System'!$B$9)+(P35*'Points System'!$B$10)+(Q35*'Points System'!$B$13)+(T35*'Points System'!$B$11)+(U35*'Points System'!$B$12)</f>
        <v>146</v>
      </c>
      <c r="X35">
        <f>W35/E35</f>
        <v>0.6547085201793722</v>
      </c>
    </row>
    <row r="36" spans="1:24">
      <c r="A36" t="s">
        <v>85</v>
      </c>
      <c r="B36" t="s">
        <v>77</v>
      </c>
      <c r="C36">
        <v>50</v>
      </c>
      <c r="D36">
        <v>181</v>
      </c>
      <c r="E36">
        <v>208</v>
      </c>
      <c r="F36">
        <v>54</v>
      </c>
      <c r="G36">
        <v>35</v>
      </c>
      <c r="H36">
        <v>11</v>
      </c>
      <c r="I36">
        <v>1</v>
      </c>
      <c r="J36">
        <v>7</v>
      </c>
      <c r="K36">
        <v>27</v>
      </c>
      <c r="L36">
        <v>36</v>
      </c>
      <c r="M36">
        <v>23</v>
      </c>
      <c r="N36">
        <v>0</v>
      </c>
      <c r="O36">
        <v>39</v>
      </c>
      <c r="P36">
        <v>1</v>
      </c>
      <c r="Q36">
        <v>3</v>
      </c>
      <c r="R36">
        <v>0</v>
      </c>
      <c r="S36">
        <v>5</v>
      </c>
      <c r="T36">
        <v>0</v>
      </c>
      <c r="U36">
        <v>0</v>
      </c>
      <c r="V36">
        <v>0.29799999999999999</v>
      </c>
      <c r="W36">
        <f>(F36*'Points System'!$B$17)+(G36*'Points System'!$B$4)+(H36*'Points System'!$B$5)+(I36*'Points System'!B49)+(J36*'Points System'!$B$7)+(K36*'Points System'!$B$2)+(L36*'Points System'!$B$3)+(M36*'Points System'!$B$8)+(N36*'Points System'!$B$18)+(O36*'Points System'!$B$9)+(P36*'Points System'!$B$10)+(Q36*'Points System'!$B$13)+(T36*'Points System'!$B$11)+(U36*'Points System'!$B$12)</f>
        <v>136</v>
      </c>
      <c r="X36">
        <f>W36/E36</f>
        <v>0.65384615384615385</v>
      </c>
    </row>
    <row r="37" spans="1:24">
      <c r="A37" t="s">
        <v>128</v>
      </c>
      <c r="B37" t="s">
        <v>73</v>
      </c>
      <c r="C37">
        <v>48</v>
      </c>
      <c r="D37">
        <v>177</v>
      </c>
      <c r="E37">
        <v>193</v>
      </c>
      <c r="F37">
        <v>48</v>
      </c>
      <c r="G37">
        <v>23</v>
      </c>
      <c r="H37">
        <v>10</v>
      </c>
      <c r="I37">
        <v>4</v>
      </c>
      <c r="J37">
        <v>11</v>
      </c>
      <c r="K37">
        <v>29</v>
      </c>
      <c r="L37">
        <v>34</v>
      </c>
      <c r="M37">
        <v>12</v>
      </c>
      <c r="N37">
        <v>1</v>
      </c>
      <c r="O37">
        <v>42</v>
      </c>
      <c r="P37">
        <v>2</v>
      </c>
      <c r="Q37">
        <v>2</v>
      </c>
      <c r="R37">
        <v>0</v>
      </c>
      <c r="S37">
        <v>3</v>
      </c>
      <c r="T37">
        <v>2</v>
      </c>
      <c r="U37">
        <v>0</v>
      </c>
      <c r="V37">
        <v>0.27100000000000002</v>
      </c>
      <c r="W37">
        <f>(F37*'Points System'!$B$17)+(G37*'Points System'!$B$4)+(H37*'Points System'!$B$5)+(I37*'Points System'!B85)+(J37*'Points System'!$B$7)+(K37*'Points System'!$B$2)+(L37*'Points System'!$B$3)+(M37*'Points System'!$B$8)+(N37*'Points System'!$B$18)+(O37*'Points System'!$B$9)+(P37*'Points System'!$B$10)+(Q37*'Points System'!$B$13)+(T37*'Points System'!$B$11)+(U37*'Points System'!$B$12)</f>
        <v>126</v>
      </c>
      <c r="X37">
        <f>W37/E37</f>
        <v>0.65284974093264247</v>
      </c>
    </row>
    <row r="38" spans="1:24">
      <c r="A38" t="s">
        <v>142</v>
      </c>
      <c r="B38" t="s">
        <v>77</v>
      </c>
      <c r="C38">
        <v>49</v>
      </c>
      <c r="D38">
        <v>178</v>
      </c>
      <c r="E38">
        <v>198</v>
      </c>
      <c r="F38">
        <v>47</v>
      </c>
      <c r="G38">
        <v>28</v>
      </c>
      <c r="H38">
        <v>11</v>
      </c>
      <c r="I38">
        <v>1</v>
      </c>
      <c r="J38">
        <v>7</v>
      </c>
      <c r="K38">
        <v>27</v>
      </c>
      <c r="L38">
        <v>24</v>
      </c>
      <c r="M38">
        <v>17</v>
      </c>
      <c r="N38">
        <v>3</v>
      </c>
      <c r="O38">
        <v>22</v>
      </c>
      <c r="P38">
        <v>0</v>
      </c>
      <c r="Q38">
        <v>3</v>
      </c>
      <c r="R38">
        <v>0</v>
      </c>
      <c r="S38">
        <v>6</v>
      </c>
      <c r="T38">
        <v>2</v>
      </c>
      <c r="U38">
        <v>0</v>
      </c>
      <c r="V38">
        <v>0.26400000000000001</v>
      </c>
      <c r="W38">
        <f>(F38*'Points System'!$B$17)+(G38*'Points System'!$B$4)+(H38*'Points System'!$B$5)+(I38*'Points System'!B98)+(J38*'Points System'!$B$7)+(K38*'Points System'!$B$2)+(L38*'Points System'!$B$3)+(M38*'Points System'!$B$8)+(N38*'Points System'!$B$18)+(O38*'Points System'!$B$9)+(P38*'Points System'!$B$10)+(Q38*'Points System'!$B$13)+(T38*'Points System'!$B$11)+(U38*'Points System'!$B$12)</f>
        <v>129</v>
      </c>
      <c r="X38">
        <f>W38/E38</f>
        <v>0.65151515151515149</v>
      </c>
    </row>
    <row r="39" spans="1:24">
      <c r="A39" t="s">
        <v>87</v>
      </c>
      <c r="B39" t="s">
        <v>88</v>
      </c>
      <c r="C39">
        <v>51</v>
      </c>
      <c r="D39">
        <v>186</v>
      </c>
      <c r="E39">
        <v>221</v>
      </c>
      <c r="F39">
        <v>55</v>
      </c>
      <c r="G39">
        <v>36</v>
      </c>
      <c r="H39">
        <v>9</v>
      </c>
      <c r="I39">
        <v>0</v>
      </c>
      <c r="J39">
        <v>10</v>
      </c>
      <c r="K39">
        <v>28</v>
      </c>
      <c r="L39">
        <v>35</v>
      </c>
      <c r="M39">
        <v>26</v>
      </c>
      <c r="N39">
        <v>2</v>
      </c>
      <c r="O39">
        <v>49</v>
      </c>
      <c r="P39">
        <v>6</v>
      </c>
      <c r="Q39">
        <v>3</v>
      </c>
      <c r="R39">
        <v>0</v>
      </c>
      <c r="S39">
        <v>3</v>
      </c>
      <c r="T39">
        <v>0</v>
      </c>
      <c r="U39">
        <v>0</v>
      </c>
      <c r="V39">
        <v>0.29599999999999999</v>
      </c>
      <c r="W39">
        <f>(F39*'Points System'!$B$17)+(G39*'Points System'!$B$4)+(H39*'Points System'!$B$5)+(I39*'Points System'!B51)+(J39*'Points System'!$B$7)+(K39*'Points System'!$B$2)+(L39*'Points System'!$B$3)+(M39*'Points System'!$B$8)+(N39*'Points System'!$B$18)+(O39*'Points System'!$B$9)+(P39*'Points System'!$B$10)+(Q39*'Points System'!$B$13)+(T39*'Points System'!$B$11)+(U39*'Points System'!$B$12)</f>
        <v>143</v>
      </c>
      <c r="X39">
        <f>W39/E39</f>
        <v>0.6470588235294118</v>
      </c>
    </row>
    <row r="40" spans="1:24">
      <c r="A40" t="s">
        <v>60</v>
      </c>
      <c r="B40" t="s">
        <v>40</v>
      </c>
      <c r="C40">
        <v>48</v>
      </c>
      <c r="D40">
        <v>163</v>
      </c>
      <c r="E40">
        <v>192</v>
      </c>
      <c r="F40">
        <v>51</v>
      </c>
      <c r="G40">
        <v>31</v>
      </c>
      <c r="H40">
        <v>14</v>
      </c>
      <c r="I40">
        <v>1</v>
      </c>
      <c r="J40">
        <v>5</v>
      </c>
      <c r="K40">
        <v>25</v>
      </c>
      <c r="L40">
        <v>22</v>
      </c>
      <c r="M40">
        <v>26</v>
      </c>
      <c r="N40">
        <v>0</v>
      </c>
      <c r="O40">
        <v>32</v>
      </c>
      <c r="P40">
        <v>2</v>
      </c>
      <c r="Q40">
        <v>1</v>
      </c>
      <c r="R40">
        <v>0</v>
      </c>
      <c r="S40">
        <v>6</v>
      </c>
      <c r="T40">
        <v>3</v>
      </c>
      <c r="U40">
        <v>2</v>
      </c>
      <c r="V40">
        <v>0.313</v>
      </c>
      <c r="W40">
        <f>(F40*'Points System'!$B$17)+(G40*'Points System'!$B$4)+(H40*'Points System'!$B$5)+(I40*'Points System'!B30)+(J40*'Points System'!$B$7)+(K40*'Points System'!$B$2)+(L40*'Points System'!$B$3)+(M40*'Points System'!$B$8)+(N40*'Points System'!$B$18)+(O40*'Points System'!$B$9)+(P40*'Points System'!$B$10)+(Q40*'Points System'!$B$13)+(T40*'Points System'!$B$11)+(U40*'Points System'!$B$12)</f>
        <v>124</v>
      </c>
      <c r="X40">
        <f>W40/E40</f>
        <v>0.64583333333333337</v>
      </c>
    </row>
    <row r="41" spans="1:24">
      <c r="A41" t="s">
        <v>59</v>
      </c>
      <c r="B41" t="s">
        <v>30</v>
      </c>
      <c r="C41">
        <v>49</v>
      </c>
      <c r="D41">
        <v>182</v>
      </c>
      <c r="E41">
        <v>223</v>
      </c>
      <c r="F41">
        <v>57</v>
      </c>
      <c r="G41">
        <v>33</v>
      </c>
      <c r="H41">
        <v>15</v>
      </c>
      <c r="I41">
        <v>3</v>
      </c>
      <c r="J41">
        <v>6</v>
      </c>
      <c r="K41">
        <v>35</v>
      </c>
      <c r="L41">
        <v>24</v>
      </c>
      <c r="M41">
        <v>33</v>
      </c>
      <c r="N41">
        <v>0</v>
      </c>
      <c r="O41">
        <v>46</v>
      </c>
      <c r="P41">
        <v>7</v>
      </c>
      <c r="Q41">
        <v>1</v>
      </c>
      <c r="R41">
        <v>0</v>
      </c>
      <c r="S41">
        <v>1</v>
      </c>
      <c r="T41">
        <v>6</v>
      </c>
      <c r="U41">
        <v>3</v>
      </c>
      <c r="V41">
        <v>0.313</v>
      </c>
      <c r="W41">
        <f>(F41*'Points System'!$B$17)+(G41*'Points System'!$B$4)+(H41*'Points System'!$B$5)+(I41*'Points System'!B29)+(J41*'Points System'!$B$7)+(K41*'Points System'!$B$2)+(L41*'Points System'!$B$3)+(M41*'Points System'!$B$8)+(N41*'Points System'!$B$18)+(O41*'Points System'!$B$9)+(P41*'Points System'!$B$10)+(Q41*'Points System'!$B$13)+(T41*'Points System'!$B$11)+(U41*'Points System'!$B$12)</f>
        <v>144</v>
      </c>
      <c r="X41">
        <f>W41/E41</f>
        <v>0.64573991031390132</v>
      </c>
    </row>
    <row r="42" spans="1:24">
      <c r="A42" t="s">
        <v>94</v>
      </c>
      <c r="B42" t="s">
        <v>82</v>
      </c>
      <c r="C42">
        <v>52</v>
      </c>
      <c r="D42">
        <v>206</v>
      </c>
      <c r="E42">
        <v>223</v>
      </c>
      <c r="F42">
        <v>60</v>
      </c>
      <c r="G42">
        <v>38</v>
      </c>
      <c r="H42">
        <v>14</v>
      </c>
      <c r="I42">
        <v>1</v>
      </c>
      <c r="J42">
        <v>7</v>
      </c>
      <c r="K42">
        <v>38</v>
      </c>
      <c r="L42">
        <v>33</v>
      </c>
      <c r="M42">
        <v>14</v>
      </c>
      <c r="N42">
        <v>1</v>
      </c>
      <c r="O42">
        <v>47</v>
      </c>
      <c r="P42">
        <v>2</v>
      </c>
      <c r="Q42">
        <v>1</v>
      </c>
      <c r="R42">
        <v>0</v>
      </c>
      <c r="S42">
        <v>2</v>
      </c>
      <c r="T42">
        <v>10</v>
      </c>
      <c r="U42">
        <v>1</v>
      </c>
      <c r="V42">
        <v>0.29099999999999998</v>
      </c>
      <c r="W42">
        <f>(F42*'Points System'!$B$17)+(G42*'Points System'!$B$4)+(H42*'Points System'!$B$5)+(I42*'Points System'!B56)+(J42*'Points System'!$B$7)+(K42*'Points System'!$B$2)+(L42*'Points System'!$B$3)+(M42*'Points System'!$B$8)+(N42*'Points System'!$B$18)+(O42*'Points System'!$B$9)+(P42*'Points System'!$B$10)+(Q42*'Points System'!$B$13)+(T42*'Points System'!$B$11)+(U42*'Points System'!$B$12)</f>
        <v>144</v>
      </c>
      <c r="X42">
        <f>W42/E42</f>
        <v>0.64573991031390132</v>
      </c>
    </row>
    <row r="43" spans="1:24">
      <c r="A43" t="s">
        <v>75</v>
      </c>
      <c r="B43" t="s">
        <v>24</v>
      </c>
      <c r="C43">
        <v>49</v>
      </c>
      <c r="D43">
        <v>177</v>
      </c>
      <c r="E43">
        <v>197</v>
      </c>
      <c r="F43">
        <v>53</v>
      </c>
      <c r="G43">
        <v>32</v>
      </c>
      <c r="H43">
        <v>10</v>
      </c>
      <c r="I43">
        <v>2</v>
      </c>
      <c r="J43">
        <v>9</v>
      </c>
      <c r="K43">
        <v>28</v>
      </c>
      <c r="L43">
        <v>28</v>
      </c>
      <c r="M43">
        <v>16</v>
      </c>
      <c r="N43">
        <v>1</v>
      </c>
      <c r="O43">
        <v>38</v>
      </c>
      <c r="P43">
        <v>1</v>
      </c>
      <c r="Q43">
        <v>3</v>
      </c>
      <c r="R43">
        <v>0</v>
      </c>
      <c r="S43">
        <v>3</v>
      </c>
      <c r="T43">
        <v>1</v>
      </c>
      <c r="U43">
        <v>0</v>
      </c>
      <c r="V43">
        <v>0.29899999999999999</v>
      </c>
      <c r="W43">
        <f>(F43*'Points System'!$B$17)+(G43*'Points System'!$B$4)+(H43*'Points System'!$B$5)+(I43*'Points System'!B42)+(J43*'Points System'!$B$7)+(K43*'Points System'!$B$2)+(L43*'Points System'!$B$3)+(M43*'Points System'!$B$8)+(N43*'Points System'!$B$18)+(O43*'Points System'!$B$9)+(P43*'Points System'!$B$10)+(Q43*'Points System'!$B$13)+(T43*'Points System'!$B$11)+(U43*'Points System'!$B$12)</f>
        <v>127</v>
      </c>
      <c r="X43">
        <f>W43/E43</f>
        <v>0.64467005076142136</v>
      </c>
    </row>
    <row r="44" spans="1:24">
      <c r="A44" t="s">
        <v>129</v>
      </c>
      <c r="B44" t="s">
        <v>114</v>
      </c>
      <c r="C44">
        <v>51</v>
      </c>
      <c r="D44">
        <v>185</v>
      </c>
      <c r="E44">
        <v>198</v>
      </c>
      <c r="F44">
        <v>50</v>
      </c>
      <c r="G44">
        <v>26</v>
      </c>
      <c r="H44">
        <v>12</v>
      </c>
      <c r="I44">
        <v>0</v>
      </c>
      <c r="J44">
        <v>12</v>
      </c>
      <c r="K44">
        <v>27</v>
      </c>
      <c r="L44">
        <v>31</v>
      </c>
      <c r="M44">
        <v>9</v>
      </c>
      <c r="N44">
        <v>0</v>
      </c>
      <c r="O44">
        <v>42</v>
      </c>
      <c r="P44">
        <v>1</v>
      </c>
      <c r="Q44">
        <v>3</v>
      </c>
      <c r="R44">
        <v>0</v>
      </c>
      <c r="S44">
        <v>4</v>
      </c>
      <c r="T44">
        <v>0</v>
      </c>
      <c r="U44">
        <v>0</v>
      </c>
      <c r="V44">
        <v>0.27</v>
      </c>
      <c r="W44">
        <f>(F44*'Points System'!$B$17)+(G44*'Points System'!$B$4)+(H44*'Points System'!$B$5)+(I44*'Points System'!B86)+(J44*'Points System'!$B$7)+(K44*'Points System'!$B$2)+(L44*'Points System'!$B$3)+(M44*'Points System'!$B$8)+(N44*'Points System'!$B$18)+(O44*'Points System'!$B$9)+(P44*'Points System'!$B$10)+(Q44*'Points System'!$B$13)+(T44*'Points System'!$B$11)+(U44*'Points System'!$B$12)</f>
        <v>127</v>
      </c>
      <c r="X44">
        <f>W44/E44</f>
        <v>0.64141414141414144</v>
      </c>
    </row>
    <row r="45" spans="1:24">
      <c r="A45" t="s">
        <v>199</v>
      </c>
      <c r="B45" t="s">
        <v>55</v>
      </c>
      <c r="C45">
        <v>50</v>
      </c>
      <c r="D45">
        <v>185</v>
      </c>
      <c r="E45">
        <v>221</v>
      </c>
      <c r="F45">
        <v>42</v>
      </c>
      <c r="G45">
        <v>23</v>
      </c>
      <c r="H45">
        <v>9</v>
      </c>
      <c r="I45">
        <v>1</v>
      </c>
      <c r="J45">
        <v>9</v>
      </c>
      <c r="K45">
        <v>25</v>
      </c>
      <c r="L45">
        <v>25</v>
      </c>
      <c r="M45">
        <v>32</v>
      </c>
      <c r="N45">
        <v>0</v>
      </c>
      <c r="O45">
        <v>25</v>
      </c>
      <c r="P45">
        <v>1</v>
      </c>
      <c r="Q45">
        <v>3</v>
      </c>
      <c r="R45">
        <v>0</v>
      </c>
      <c r="S45">
        <v>6</v>
      </c>
      <c r="T45">
        <v>3</v>
      </c>
      <c r="U45">
        <v>1</v>
      </c>
      <c r="V45">
        <v>0.22700000000000001</v>
      </c>
      <c r="W45">
        <f>(F45*'Points System'!$B$17)+(G45*'Points System'!$B$4)+(H45*'Points System'!$B$5)+(I45*'Points System'!B154)+(J45*'Points System'!$B$7)+(K45*'Points System'!$B$2)+(L45*'Points System'!$B$3)+(M45*'Points System'!$B$8)+(N45*'Points System'!$B$18)+(O45*'Points System'!$B$9)+(P45*'Points System'!$B$10)+(Q45*'Points System'!$B$13)+(T45*'Points System'!$B$11)+(U45*'Points System'!$B$12)</f>
        <v>140</v>
      </c>
      <c r="X45">
        <f>W45/E45</f>
        <v>0.63348416289592757</v>
      </c>
    </row>
    <row r="46" spans="1:24">
      <c r="A46" t="s">
        <v>193</v>
      </c>
      <c r="B46" t="s">
        <v>62</v>
      </c>
      <c r="C46">
        <v>53</v>
      </c>
      <c r="D46">
        <v>200</v>
      </c>
      <c r="E46">
        <v>225</v>
      </c>
      <c r="F46">
        <v>46</v>
      </c>
      <c r="G46">
        <v>30</v>
      </c>
      <c r="H46">
        <v>5</v>
      </c>
      <c r="I46">
        <v>0</v>
      </c>
      <c r="J46">
        <v>11</v>
      </c>
      <c r="K46">
        <v>23</v>
      </c>
      <c r="L46">
        <v>36</v>
      </c>
      <c r="M46">
        <v>23</v>
      </c>
      <c r="N46">
        <v>3</v>
      </c>
      <c r="O46">
        <v>28</v>
      </c>
      <c r="P46">
        <v>1</v>
      </c>
      <c r="Q46">
        <v>1</v>
      </c>
      <c r="R46">
        <v>0</v>
      </c>
      <c r="S46">
        <v>10</v>
      </c>
      <c r="T46">
        <v>2</v>
      </c>
      <c r="U46">
        <v>0</v>
      </c>
      <c r="V46">
        <v>0.23</v>
      </c>
      <c r="W46">
        <f>(F46*'Points System'!$B$17)+(G46*'Points System'!$B$4)+(H46*'Points System'!$B$5)+(I46*'Points System'!B148)+(J46*'Points System'!$B$7)+(K46*'Points System'!$B$2)+(L46*'Points System'!$B$3)+(M46*'Points System'!$B$8)+(N46*'Points System'!$B$18)+(O46*'Points System'!$B$9)+(P46*'Points System'!$B$10)+(Q46*'Points System'!$B$13)+(T46*'Points System'!$B$11)+(U46*'Points System'!$B$12)</f>
        <v>142</v>
      </c>
      <c r="X46">
        <f>W46/E46</f>
        <v>0.63111111111111107</v>
      </c>
    </row>
    <row r="47" spans="1:24">
      <c r="A47" t="s">
        <v>145</v>
      </c>
      <c r="B47" t="s">
        <v>43</v>
      </c>
      <c r="C47">
        <v>52</v>
      </c>
      <c r="D47">
        <v>183</v>
      </c>
      <c r="E47">
        <v>202</v>
      </c>
      <c r="F47">
        <v>48</v>
      </c>
      <c r="G47">
        <v>26</v>
      </c>
      <c r="H47">
        <v>12</v>
      </c>
      <c r="I47">
        <v>1</v>
      </c>
      <c r="J47">
        <v>9</v>
      </c>
      <c r="K47">
        <v>24</v>
      </c>
      <c r="L47">
        <v>31</v>
      </c>
      <c r="M47">
        <v>17</v>
      </c>
      <c r="N47">
        <v>1</v>
      </c>
      <c r="O47">
        <v>33</v>
      </c>
      <c r="P47">
        <v>2</v>
      </c>
      <c r="Q47">
        <v>0</v>
      </c>
      <c r="R47">
        <v>0</v>
      </c>
      <c r="S47">
        <v>6</v>
      </c>
      <c r="T47">
        <v>0</v>
      </c>
      <c r="U47">
        <v>0</v>
      </c>
      <c r="V47">
        <v>0.26200000000000001</v>
      </c>
      <c r="W47">
        <f>(F47*'Points System'!$B$17)+(G47*'Points System'!$B$4)+(H47*'Points System'!$B$5)+(I47*'Points System'!B101)+(J47*'Points System'!$B$7)+(K47*'Points System'!$B$2)+(L47*'Points System'!$B$3)+(M47*'Points System'!$B$8)+(N47*'Points System'!$B$18)+(O47*'Points System'!$B$9)+(P47*'Points System'!$B$10)+(Q47*'Points System'!$B$13)+(T47*'Points System'!$B$11)+(U47*'Points System'!$B$12)</f>
        <v>127</v>
      </c>
      <c r="X47">
        <f>W47/E47</f>
        <v>0.62871287128712872</v>
      </c>
    </row>
    <row r="48" spans="1:24">
      <c r="A48" t="s">
        <v>107</v>
      </c>
      <c r="B48" t="s">
        <v>58</v>
      </c>
      <c r="C48">
        <v>51</v>
      </c>
      <c r="D48">
        <v>201</v>
      </c>
      <c r="E48">
        <v>218</v>
      </c>
      <c r="F48">
        <v>57</v>
      </c>
      <c r="G48">
        <v>33</v>
      </c>
      <c r="H48">
        <v>8</v>
      </c>
      <c r="I48">
        <v>1</v>
      </c>
      <c r="J48">
        <v>15</v>
      </c>
      <c r="K48">
        <v>29</v>
      </c>
      <c r="L48">
        <v>39</v>
      </c>
      <c r="M48">
        <v>15</v>
      </c>
      <c r="N48">
        <v>0</v>
      </c>
      <c r="O48">
        <v>59</v>
      </c>
      <c r="P48">
        <v>2</v>
      </c>
      <c r="Q48">
        <v>0</v>
      </c>
      <c r="R48">
        <v>0</v>
      </c>
      <c r="S48">
        <v>4</v>
      </c>
      <c r="T48">
        <v>1</v>
      </c>
      <c r="U48">
        <v>0</v>
      </c>
      <c r="V48">
        <v>0.28399999999999997</v>
      </c>
      <c r="W48">
        <f>(F48*'Points System'!$B$17)+(G48*'Points System'!$B$4)+(H48*'Points System'!$B$5)+(I48*'Points System'!B67)+(J48*'Points System'!$B$7)+(K48*'Points System'!$B$2)+(L48*'Points System'!$B$3)+(M48*'Points System'!$B$8)+(N48*'Points System'!$B$18)+(O48*'Points System'!$B$9)+(P48*'Points System'!$B$10)+(Q48*'Points System'!$B$13)+(T48*'Points System'!$B$11)+(U48*'Points System'!$B$12)</f>
        <v>136</v>
      </c>
      <c r="X48">
        <f>W48/E48</f>
        <v>0.62385321100917435</v>
      </c>
    </row>
    <row r="49" spans="1:24">
      <c r="A49" t="s">
        <v>41</v>
      </c>
      <c r="B49" t="s">
        <v>28</v>
      </c>
      <c r="C49">
        <v>50</v>
      </c>
      <c r="D49">
        <v>186</v>
      </c>
      <c r="E49">
        <v>199</v>
      </c>
      <c r="F49">
        <v>61</v>
      </c>
      <c r="G49">
        <v>37</v>
      </c>
      <c r="H49">
        <v>13</v>
      </c>
      <c r="I49">
        <v>1</v>
      </c>
      <c r="J49">
        <v>10</v>
      </c>
      <c r="K49">
        <v>24</v>
      </c>
      <c r="L49">
        <v>32</v>
      </c>
      <c r="M49">
        <v>10</v>
      </c>
      <c r="N49">
        <v>1</v>
      </c>
      <c r="O49">
        <v>48</v>
      </c>
      <c r="P49">
        <v>0</v>
      </c>
      <c r="Q49">
        <v>3</v>
      </c>
      <c r="R49">
        <v>0</v>
      </c>
      <c r="S49">
        <v>1</v>
      </c>
      <c r="T49">
        <v>1</v>
      </c>
      <c r="U49">
        <v>1</v>
      </c>
      <c r="V49">
        <v>0.32800000000000001</v>
      </c>
      <c r="W49">
        <f>(F49*'Points System'!$B$17)+(G49*'Points System'!$B$4)+(H49*'Points System'!$B$5)+(I49*'Points System'!B17)+(J49*'Points System'!$B$7)+(K49*'Points System'!$B$2)+(L49*'Points System'!$B$3)+(M49*'Points System'!$B$8)+(N49*'Points System'!$B$18)+(O49*'Points System'!$B$9)+(P49*'Points System'!$B$10)+(Q49*'Points System'!$B$13)+(T49*'Points System'!$B$11)+(U49*'Points System'!$B$12)</f>
        <v>124</v>
      </c>
      <c r="X49">
        <f>W49/E49</f>
        <v>0.62311557788944727</v>
      </c>
    </row>
    <row r="50" spans="1:24">
      <c r="A50" t="s">
        <v>76</v>
      </c>
      <c r="B50" t="s">
        <v>77</v>
      </c>
      <c r="C50">
        <v>53</v>
      </c>
      <c r="D50">
        <v>177</v>
      </c>
      <c r="E50">
        <v>217</v>
      </c>
      <c r="F50">
        <v>53</v>
      </c>
      <c r="G50">
        <v>32</v>
      </c>
      <c r="H50">
        <v>12</v>
      </c>
      <c r="I50">
        <v>3</v>
      </c>
      <c r="J50">
        <v>6</v>
      </c>
      <c r="K50">
        <v>27</v>
      </c>
      <c r="L50">
        <v>27</v>
      </c>
      <c r="M50">
        <v>37</v>
      </c>
      <c r="N50">
        <v>3</v>
      </c>
      <c r="O50">
        <v>35</v>
      </c>
      <c r="P50">
        <v>1</v>
      </c>
      <c r="Q50">
        <v>2</v>
      </c>
      <c r="R50">
        <v>0</v>
      </c>
      <c r="S50">
        <v>2</v>
      </c>
      <c r="T50">
        <v>0</v>
      </c>
      <c r="U50">
        <v>4</v>
      </c>
      <c r="V50">
        <v>0.29899999999999999</v>
      </c>
      <c r="W50">
        <f>(F50*'Points System'!$B$17)+(G50*'Points System'!$B$4)+(H50*'Points System'!$B$5)+(I50*'Points System'!B43)+(J50*'Points System'!$B$7)+(K50*'Points System'!$B$2)+(L50*'Points System'!$B$3)+(M50*'Points System'!$B$8)+(N50*'Points System'!$B$18)+(O50*'Points System'!$B$9)+(P50*'Points System'!$B$10)+(Q50*'Points System'!$B$13)+(T50*'Points System'!$B$11)+(U50*'Points System'!$B$12)</f>
        <v>135</v>
      </c>
      <c r="X50">
        <f>W50/E50</f>
        <v>0.62211981566820274</v>
      </c>
    </row>
    <row r="51" spans="1:24">
      <c r="A51" t="s">
        <v>39</v>
      </c>
      <c r="B51" t="s">
        <v>40</v>
      </c>
      <c r="C51">
        <v>52</v>
      </c>
      <c r="D51">
        <v>198</v>
      </c>
      <c r="E51">
        <v>215</v>
      </c>
      <c r="F51">
        <v>65</v>
      </c>
      <c r="G51">
        <v>41</v>
      </c>
      <c r="H51">
        <v>10</v>
      </c>
      <c r="I51">
        <v>4</v>
      </c>
      <c r="J51">
        <v>10</v>
      </c>
      <c r="K51">
        <v>34</v>
      </c>
      <c r="L51">
        <v>27</v>
      </c>
      <c r="M51">
        <v>17</v>
      </c>
      <c r="N51">
        <v>1</v>
      </c>
      <c r="O51">
        <v>45</v>
      </c>
      <c r="P51">
        <v>0</v>
      </c>
      <c r="Q51">
        <v>0</v>
      </c>
      <c r="R51">
        <v>0</v>
      </c>
      <c r="S51">
        <v>2</v>
      </c>
      <c r="T51">
        <v>0</v>
      </c>
      <c r="U51">
        <v>1</v>
      </c>
      <c r="V51">
        <v>0.32800000000000001</v>
      </c>
      <c r="W51">
        <f>(F51*'Points System'!$B$17)+(G51*'Points System'!$B$4)+(H51*'Points System'!$B$5)+(I51*'Points System'!B16)+(J51*'Points System'!$B$7)+(K51*'Points System'!$B$2)+(L51*'Points System'!$B$3)+(M51*'Points System'!$B$8)+(N51*'Points System'!$B$18)+(O51*'Points System'!$B$9)+(P51*'Points System'!$B$10)+(Q51*'Points System'!$B$13)+(T51*'Points System'!$B$11)+(U51*'Points System'!$B$12)</f>
        <v>133</v>
      </c>
      <c r="X51">
        <f>W51/E51</f>
        <v>0.61860465116279073</v>
      </c>
    </row>
    <row r="52" spans="1:24">
      <c r="A52" t="s">
        <v>51</v>
      </c>
      <c r="B52" t="s">
        <v>52</v>
      </c>
      <c r="C52">
        <v>48</v>
      </c>
      <c r="D52">
        <v>173</v>
      </c>
      <c r="E52">
        <v>196</v>
      </c>
      <c r="F52">
        <v>55</v>
      </c>
      <c r="G52">
        <v>37</v>
      </c>
      <c r="H52">
        <v>13</v>
      </c>
      <c r="I52">
        <v>2</v>
      </c>
      <c r="J52">
        <v>3</v>
      </c>
      <c r="K52">
        <v>30</v>
      </c>
      <c r="L52">
        <v>18</v>
      </c>
      <c r="M52">
        <v>18</v>
      </c>
      <c r="N52">
        <v>1</v>
      </c>
      <c r="O52">
        <v>25</v>
      </c>
      <c r="P52">
        <v>0</v>
      </c>
      <c r="Q52">
        <v>2</v>
      </c>
      <c r="R52">
        <v>3</v>
      </c>
      <c r="S52">
        <v>11</v>
      </c>
      <c r="T52">
        <v>5</v>
      </c>
      <c r="U52">
        <v>3</v>
      </c>
      <c r="V52">
        <v>0.318</v>
      </c>
      <c r="W52">
        <f>(F52*'Points System'!$B$17)+(G52*'Points System'!$B$4)+(H52*'Points System'!$B$5)+(I52*'Points System'!B24)+(J52*'Points System'!$B$7)+(K52*'Points System'!$B$2)+(L52*'Points System'!$B$3)+(M52*'Points System'!$B$8)+(N52*'Points System'!$B$18)+(O52*'Points System'!$B$9)+(P52*'Points System'!$B$10)+(Q52*'Points System'!$B$13)+(T52*'Points System'!$B$11)+(U52*'Points System'!$B$12)</f>
        <v>120</v>
      </c>
      <c r="X52">
        <f>W52/E52</f>
        <v>0.61224489795918369</v>
      </c>
    </row>
    <row r="53" spans="1:24">
      <c r="A53" t="s">
        <v>84</v>
      </c>
      <c r="B53" t="s">
        <v>55</v>
      </c>
      <c r="C53">
        <v>50</v>
      </c>
      <c r="D53">
        <v>201</v>
      </c>
      <c r="E53">
        <v>224</v>
      </c>
      <c r="F53">
        <v>60</v>
      </c>
      <c r="G53">
        <v>47</v>
      </c>
      <c r="H53">
        <v>9</v>
      </c>
      <c r="I53">
        <v>0</v>
      </c>
      <c r="J53">
        <v>4</v>
      </c>
      <c r="K53">
        <v>33</v>
      </c>
      <c r="L53">
        <v>22</v>
      </c>
      <c r="M53">
        <v>19</v>
      </c>
      <c r="N53">
        <v>1</v>
      </c>
      <c r="O53">
        <v>30</v>
      </c>
      <c r="P53">
        <v>1</v>
      </c>
      <c r="Q53">
        <v>2</v>
      </c>
      <c r="R53">
        <v>1</v>
      </c>
      <c r="S53">
        <v>5</v>
      </c>
      <c r="T53">
        <v>10</v>
      </c>
      <c r="U53">
        <v>1</v>
      </c>
      <c r="V53">
        <v>0.29899999999999999</v>
      </c>
      <c r="W53">
        <f>(F53*'Points System'!$B$17)+(G53*'Points System'!$B$4)+(H53*'Points System'!$B$5)+(I53*'Points System'!B48)+(J53*'Points System'!$B$7)+(K53*'Points System'!$B$2)+(L53*'Points System'!$B$3)+(M53*'Points System'!$B$8)+(N53*'Points System'!$B$18)+(O53*'Points System'!$B$9)+(P53*'Points System'!$B$10)+(Q53*'Points System'!$B$13)+(T53*'Points System'!$B$11)+(U53*'Points System'!$B$12)</f>
        <v>137</v>
      </c>
      <c r="X53">
        <f>W53/E53</f>
        <v>0.6116071428571429</v>
      </c>
    </row>
    <row r="54" spans="1:24">
      <c r="A54" t="s">
        <v>134</v>
      </c>
      <c r="B54" t="s">
        <v>67</v>
      </c>
      <c r="C54">
        <v>54</v>
      </c>
      <c r="D54">
        <v>187</v>
      </c>
      <c r="E54">
        <v>242</v>
      </c>
      <c r="F54">
        <v>50</v>
      </c>
      <c r="G54">
        <v>32</v>
      </c>
      <c r="H54">
        <v>7</v>
      </c>
      <c r="I54">
        <v>1</v>
      </c>
      <c r="J54">
        <v>10</v>
      </c>
      <c r="K54">
        <v>28</v>
      </c>
      <c r="L54">
        <v>33</v>
      </c>
      <c r="M54">
        <v>49</v>
      </c>
      <c r="N54">
        <v>4</v>
      </c>
      <c r="O54">
        <v>57</v>
      </c>
      <c r="P54">
        <v>3</v>
      </c>
      <c r="Q54">
        <v>3</v>
      </c>
      <c r="R54">
        <v>0</v>
      </c>
      <c r="S54">
        <v>7</v>
      </c>
      <c r="T54">
        <v>6</v>
      </c>
      <c r="U54">
        <v>3</v>
      </c>
      <c r="V54">
        <v>0.26700000000000002</v>
      </c>
      <c r="W54">
        <f>(F54*'Points System'!$B$17)+(G54*'Points System'!$B$4)+(H54*'Points System'!$B$5)+(I54*'Points System'!B90)+(J54*'Points System'!$B$7)+(K54*'Points System'!$B$2)+(L54*'Points System'!$B$3)+(M54*'Points System'!$B$8)+(N54*'Points System'!$B$18)+(O54*'Points System'!$B$9)+(P54*'Points System'!$B$10)+(Q54*'Points System'!$B$13)+(T54*'Points System'!$B$11)+(U54*'Points System'!$B$12)</f>
        <v>148</v>
      </c>
      <c r="X54">
        <f>W54/E54</f>
        <v>0.61157024793388426</v>
      </c>
    </row>
    <row r="55" spans="1:24">
      <c r="A55" t="s">
        <v>97</v>
      </c>
      <c r="B55" t="s">
        <v>98</v>
      </c>
      <c r="C55">
        <v>38</v>
      </c>
      <c r="D55">
        <v>135</v>
      </c>
      <c r="E55">
        <v>159</v>
      </c>
      <c r="F55">
        <v>39</v>
      </c>
      <c r="G55">
        <v>22</v>
      </c>
      <c r="H55">
        <v>11</v>
      </c>
      <c r="I55">
        <v>0</v>
      </c>
      <c r="J55">
        <v>6</v>
      </c>
      <c r="K55">
        <v>22</v>
      </c>
      <c r="L55">
        <v>14</v>
      </c>
      <c r="M55">
        <v>7</v>
      </c>
      <c r="N55">
        <v>1</v>
      </c>
      <c r="O55">
        <v>30</v>
      </c>
      <c r="P55">
        <v>15</v>
      </c>
      <c r="Q55">
        <v>1</v>
      </c>
      <c r="R55">
        <v>1</v>
      </c>
      <c r="S55">
        <v>1</v>
      </c>
      <c r="T55">
        <v>1</v>
      </c>
      <c r="U55">
        <v>1</v>
      </c>
      <c r="V55">
        <v>0.28899999999999998</v>
      </c>
      <c r="W55">
        <f>(F55*'Points System'!$B$17)+(G55*'Points System'!$B$4)+(H55*'Points System'!$B$5)+(I55*'Points System'!B59)+(J55*'Points System'!$B$7)+(K55*'Points System'!$B$2)+(L55*'Points System'!$B$3)+(M55*'Points System'!$B$8)+(N55*'Points System'!$B$18)+(O55*'Points System'!$B$9)+(P55*'Points System'!$B$10)+(Q55*'Points System'!$B$13)+(T55*'Points System'!$B$11)+(U55*'Points System'!$B$12)</f>
        <v>97</v>
      </c>
      <c r="X55">
        <f>W55/E55</f>
        <v>0.61006289308176098</v>
      </c>
    </row>
    <row r="56" spans="1:24">
      <c r="A56" t="s">
        <v>65</v>
      </c>
      <c r="B56" t="s">
        <v>52</v>
      </c>
      <c r="C56">
        <v>51</v>
      </c>
      <c r="D56">
        <v>202</v>
      </c>
      <c r="E56">
        <v>216</v>
      </c>
      <c r="F56">
        <v>62</v>
      </c>
      <c r="G56">
        <v>40</v>
      </c>
      <c r="H56">
        <v>10</v>
      </c>
      <c r="I56">
        <v>2</v>
      </c>
      <c r="J56">
        <v>10</v>
      </c>
      <c r="K56">
        <v>35</v>
      </c>
      <c r="L56">
        <v>23</v>
      </c>
      <c r="M56">
        <v>14</v>
      </c>
      <c r="N56">
        <v>2</v>
      </c>
      <c r="O56">
        <v>40</v>
      </c>
      <c r="P56">
        <v>0</v>
      </c>
      <c r="Q56">
        <v>0</v>
      </c>
      <c r="R56">
        <v>0</v>
      </c>
      <c r="S56">
        <v>3</v>
      </c>
      <c r="T56">
        <v>0</v>
      </c>
      <c r="U56">
        <v>1</v>
      </c>
      <c r="V56">
        <v>0.307</v>
      </c>
      <c r="W56">
        <f>(F56*'Points System'!$B$17)+(G56*'Points System'!$B$4)+(H56*'Points System'!$B$5)+(I56*'Points System'!B34)+(J56*'Points System'!$B$7)+(K56*'Points System'!$B$2)+(L56*'Points System'!$B$3)+(M56*'Points System'!$B$8)+(N56*'Points System'!$B$18)+(O56*'Points System'!$B$9)+(P56*'Points System'!$B$10)+(Q56*'Points System'!$B$13)+(T56*'Points System'!$B$11)+(U56*'Points System'!$B$12)</f>
        <v>131</v>
      </c>
      <c r="X56">
        <f>W56/E56</f>
        <v>0.60648148148148151</v>
      </c>
    </row>
    <row r="57" spans="1:24">
      <c r="A57" t="s">
        <v>35</v>
      </c>
      <c r="B57" t="s">
        <v>36</v>
      </c>
      <c r="C57">
        <v>43</v>
      </c>
      <c r="D57">
        <v>164</v>
      </c>
      <c r="E57">
        <v>175</v>
      </c>
      <c r="F57">
        <v>54</v>
      </c>
      <c r="G57">
        <v>38</v>
      </c>
      <c r="H57">
        <v>10</v>
      </c>
      <c r="I57">
        <v>1</v>
      </c>
      <c r="J57">
        <v>5</v>
      </c>
      <c r="K57">
        <v>22</v>
      </c>
      <c r="L57">
        <v>20</v>
      </c>
      <c r="M57">
        <v>5</v>
      </c>
      <c r="N57">
        <v>0</v>
      </c>
      <c r="O57">
        <v>30</v>
      </c>
      <c r="P57">
        <v>3</v>
      </c>
      <c r="Q57">
        <v>2</v>
      </c>
      <c r="R57">
        <v>1</v>
      </c>
      <c r="S57">
        <v>3</v>
      </c>
      <c r="T57">
        <v>9</v>
      </c>
      <c r="U57">
        <v>3</v>
      </c>
      <c r="V57">
        <v>0.32900000000000001</v>
      </c>
      <c r="W57">
        <f>(F57*'Points System'!$B$17)+(G57*'Points System'!$B$4)+(H57*'Points System'!$B$5)+(I57*'Points System'!B14)+(J57*'Points System'!$B$7)+(K57*'Points System'!$B$2)+(L57*'Points System'!$B$3)+(M57*'Points System'!$B$8)+(N57*'Points System'!$B$18)+(O57*'Points System'!$B$9)+(P57*'Points System'!$B$10)+(Q57*'Points System'!$B$13)+(T57*'Points System'!$B$11)+(U57*'Points System'!$B$12)</f>
        <v>106</v>
      </c>
      <c r="X57">
        <f>W57/E57</f>
        <v>0.60571428571428576</v>
      </c>
    </row>
    <row r="58" spans="1:24">
      <c r="A58" t="s">
        <v>95</v>
      </c>
      <c r="B58" t="s">
        <v>34</v>
      </c>
      <c r="C58">
        <v>54</v>
      </c>
      <c r="D58">
        <v>217</v>
      </c>
      <c r="E58">
        <v>248</v>
      </c>
      <c r="F58">
        <v>63</v>
      </c>
      <c r="G58">
        <v>39</v>
      </c>
      <c r="H58">
        <v>10</v>
      </c>
      <c r="I58">
        <v>1</v>
      </c>
      <c r="J58">
        <v>13</v>
      </c>
      <c r="K58">
        <v>35</v>
      </c>
      <c r="L58">
        <v>34</v>
      </c>
      <c r="M58">
        <v>27</v>
      </c>
      <c r="N58">
        <v>1</v>
      </c>
      <c r="O58">
        <v>58</v>
      </c>
      <c r="P58">
        <v>4</v>
      </c>
      <c r="Q58">
        <v>0</v>
      </c>
      <c r="R58">
        <v>0</v>
      </c>
      <c r="S58">
        <v>2</v>
      </c>
      <c r="T58">
        <v>3</v>
      </c>
      <c r="U58">
        <v>6</v>
      </c>
      <c r="V58">
        <v>0.28999999999999998</v>
      </c>
      <c r="W58">
        <f>(F58*'Points System'!$B$17)+(G58*'Points System'!$B$4)+(H58*'Points System'!$B$5)+(I58*'Points System'!B57)+(J58*'Points System'!$B$7)+(K58*'Points System'!$B$2)+(L58*'Points System'!$B$3)+(M58*'Points System'!$B$8)+(N58*'Points System'!$B$18)+(O58*'Points System'!$B$9)+(P58*'Points System'!$B$10)+(Q58*'Points System'!$B$13)+(T58*'Points System'!$B$11)+(U58*'Points System'!$B$12)</f>
        <v>150</v>
      </c>
      <c r="X58">
        <f>W58/E58</f>
        <v>0.60483870967741937</v>
      </c>
    </row>
    <row r="59" spans="1:24">
      <c r="A59" t="s">
        <v>70</v>
      </c>
      <c r="B59" t="s">
        <v>38</v>
      </c>
      <c r="C59">
        <v>50</v>
      </c>
      <c r="D59">
        <v>197</v>
      </c>
      <c r="E59">
        <v>214</v>
      </c>
      <c r="F59">
        <v>60</v>
      </c>
      <c r="G59">
        <v>45</v>
      </c>
      <c r="H59">
        <v>7</v>
      </c>
      <c r="I59">
        <v>0</v>
      </c>
      <c r="J59">
        <v>8</v>
      </c>
      <c r="K59">
        <v>30</v>
      </c>
      <c r="L59">
        <v>34</v>
      </c>
      <c r="M59">
        <v>15</v>
      </c>
      <c r="N59">
        <v>1</v>
      </c>
      <c r="O59">
        <v>46</v>
      </c>
      <c r="P59">
        <v>1</v>
      </c>
      <c r="Q59">
        <v>1</v>
      </c>
      <c r="R59">
        <v>0</v>
      </c>
      <c r="S59">
        <v>6</v>
      </c>
      <c r="T59">
        <v>6</v>
      </c>
      <c r="U59">
        <v>3</v>
      </c>
      <c r="V59">
        <v>0.30499999999999999</v>
      </c>
      <c r="W59">
        <f>(F59*'Points System'!$B$17)+(G59*'Points System'!$B$4)+(H59*'Points System'!$B$5)+(I59*'Points System'!B38)+(J59*'Points System'!$B$7)+(K59*'Points System'!$B$2)+(L59*'Points System'!$B$3)+(M59*'Points System'!$B$8)+(N59*'Points System'!$B$18)+(O59*'Points System'!$B$9)+(P59*'Points System'!$B$10)+(Q59*'Points System'!$B$13)+(T59*'Points System'!$B$11)+(U59*'Points System'!$B$12)</f>
        <v>129</v>
      </c>
      <c r="X59">
        <f>W59/E59</f>
        <v>0.60280373831775702</v>
      </c>
    </row>
    <row r="60" spans="1:24">
      <c r="A60" t="s">
        <v>147</v>
      </c>
      <c r="B60" t="s">
        <v>82</v>
      </c>
      <c r="C60">
        <v>46</v>
      </c>
      <c r="D60">
        <v>187</v>
      </c>
      <c r="E60">
        <v>195</v>
      </c>
      <c r="F60">
        <v>49</v>
      </c>
      <c r="G60">
        <v>30</v>
      </c>
      <c r="H60">
        <v>11</v>
      </c>
      <c r="I60">
        <v>1</v>
      </c>
      <c r="J60">
        <v>7</v>
      </c>
      <c r="K60">
        <v>31</v>
      </c>
      <c r="L60">
        <v>25</v>
      </c>
      <c r="M60">
        <v>5</v>
      </c>
      <c r="N60">
        <v>0</v>
      </c>
      <c r="O60">
        <v>32</v>
      </c>
      <c r="P60">
        <v>2</v>
      </c>
      <c r="Q60">
        <v>1</v>
      </c>
      <c r="R60">
        <v>0</v>
      </c>
      <c r="S60">
        <v>0</v>
      </c>
      <c r="T60">
        <v>6</v>
      </c>
      <c r="U60">
        <v>1</v>
      </c>
      <c r="V60">
        <v>0.26200000000000001</v>
      </c>
      <c r="W60">
        <f>(F60*'Points System'!$B$17)+(G60*'Points System'!$B$4)+(H60*'Points System'!$B$5)+(I60*'Points System'!B103)+(J60*'Points System'!$B$7)+(K60*'Points System'!$B$2)+(L60*'Points System'!$B$3)+(M60*'Points System'!$B$8)+(N60*'Points System'!$B$18)+(O60*'Points System'!$B$9)+(P60*'Points System'!$B$10)+(Q60*'Points System'!$B$13)+(T60*'Points System'!$B$11)+(U60*'Points System'!$B$12)</f>
        <v>117</v>
      </c>
      <c r="X60">
        <f>W60/E60</f>
        <v>0.6</v>
      </c>
    </row>
    <row r="61" spans="1:24">
      <c r="A61" t="s">
        <v>44</v>
      </c>
      <c r="B61" t="s">
        <v>45</v>
      </c>
      <c r="C61">
        <v>48</v>
      </c>
      <c r="D61">
        <v>174</v>
      </c>
      <c r="E61">
        <v>187</v>
      </c>
      <c r="F61">
        <v>57</v>
      </c>
      <c r="G61">
        <v>45</v>
      </c>
      <c r="H61">
        <v>8</v>
      </c>
      <c r="I61">
        <v>2</v>
      </c>
      <c r="J61">
        <v>2</v>
      </c>
      <c r="K61">
        <v>22</v>
      </c>
      <c r="L61">
        <v>25</v>
      </c>
      <c r="M61">
        <v>8</v>
      </c>
      <c r="N61">
        <v>0</v>
      </c>
      <c r="O61">
        <v>24</v>
      </c>
      <c r="P61">
        <v>2</v>
      </c>
      <c r="Q61">
        <v>2</v>
      </c>
      <c r="R61">
        <v>1</v>
      </c>
      <c r="S61">
        <v>4</v>
      </c>
      <c r="T61">
        <v>8</v>
      </c>
      <c r="U61">
        <v>1</v>
      </c>
      <c r="V61">
        <v>0.32800000000000001</v>
      </c>
      <c r="W61">
        <f>(F61*'Points System'!$B$17)+(G61*'Points System'!$B$4)+(H61*'Points System'!$B$5)+(I61*'Points System'!B19)+(J61*'Points System'!$B$7)+(K61*'Points System'!$B$2)+(L61*'Points System'!$B$3)+(M61*'Points System'!$B$8)+(N61*'Points System'!$B$18)+(O61*'Points System'!$B$9)+(P61*'Points System'!$B$10)+(Q61*'Points System'!$B$13)+(T61*'Points System'!$B$11)+(U61*'Points System'!$B$12)</f>
        <v>111</v>
      </c>
      <c r="X61">
        <f>W61/E61</f>
        <v>0.5935828877005348</v>
      </c>
    </row>
    <row r="62" spans="1:24">
      <c r="A62" t="s">
        <v>156</v>
      </c>
      <c r="B62" t="s">
        <v>73</v>
      </c>
      <c r="C62">
        <v>48</v>
      </c>
      <c r="D62">
        <v>164</v>
      </c>
      <c r="E62">
        <v>174</v>
      </c>
      <c r="F62">
        <v>42</v>
      </c>
      <c r="G62">
        <v>16</v>
      </c>
      <c r="H62">
        <v>13</v>
      </c>
      <c r="I62">
        <v>0</v>
      </c>
      <c r="J62">
        <v>13</v>
      </c>
      <c r="K62">
        <v>24</v>
      </c>
      <c r="L62">
        <v>29</v>
      </c>
      <c r="M62">
        <v>6</v>
      </c>
      <c r="N62">
        <v>0</v>
      </c>
      <c r="O62">
        <v>52</v>
      </c>
      <c r="P62">
        <v>2</v>
      </c>
      <c r="Q62">
        <v>1</v>
      </c>
      <c r="R62">
        <v>0</v>
      </c>
      <c r="S62">
        <v>3</v>
      </c>
      <c r="T62">
        <v>1</v>
      </c>
      <c r="U62">
        <v>2</v>
      </c>
      <c r="V62">
        <v>0.25600000000000001</v>
      </c>
      <c r="W62">
        <f>(F62*'Points System'!$B$17)+(G62*'Points System'!$B$4)+(H62*'Points System'!$B$5)+(I62*'Points System'!B112)+(J62*'Points System'!$B$7)+(K62*'Points System'!$B$2)+(L62*'Points System'!$B$3)+(M62*'Points System'!$B$8)+(N62*'Points System'!$B$18)+(O62*'Points System'!$B$9)+(P62*'Points System'!$B$10)+(Q62*'Points System'!$B$13)+(T62*'Points System'!$B$11)+(U62*'Points System'!$B$12)</f>
        <v>103</v>
      </c>
      <c r="X62">
        <f>W62/E62</f>
        <v>0.59195402298850575</v>
      </c>
    </row>
    <row r="63" spans="1:24">
      <c r="A63" t="s">
        <v>91</v>
      </c>
      <c r="B63" t="s">
        <v>26</v>
      </c>
      <c r="C63">
        <v>53</v>
      </c>
      <c r="D63">
        <v>200</v>
      </c>
      <c r="E63">
        <v>220</v>
      </c>
      <c r="F63">
        <v>59</v>
      </c>
      <c r="G63">
        <v>32</v>
      </c>
      <c r="H63">
        <v>18</v>
      </c>
      <c r="I63">
        <v>2</v>
      </c>
      <c r="J63">
        <v>7</v>
      </c>
      <c r="K63">
        <v>32</v>
      </c>
      <c r="L63">
        <v>35</v>
      </c>
      <c r="M63">
        <v>17</v>
      </c>
      <c r="N63">
        <v>1</v>
      </c>
      <c r="O63">
        <v>56</v>
      </c>
      <c r="P63">
        <v>3</v>
      </c>
      <c r="Q63">
        <v>0</v>
      </c>
      <c r="R63">
        <v>0</v>
      </c>
      <c r="S63">
        <v>2</v>
      </c>
      <c r="T63">
        <v>3</v>
      </c>
      <c r="U63">
        <v>1</v>
      </c>
      <c r="V63">
        <v>0.29499999999999998</v>
      </c>
      <c r="W63">
        <f>(F63*'Points System'!$B$17)+(G63*'Points System'!$B$4)+(H63*'Points System'!$B$5)+(I63*'Points System'!B53)+(J63*'Points System'!$B$7)+(K63*'Points System'!$B$2)+(L63*'Points System'!$B$3)+(M63*'Points System'!$B$8)+(N63*'Points System'!$B$18)+(O63*'Points System'!$B$9)+(P63*'Points System'!$B$10)+(Q63*'Points System'!$B$13)+(T63*'Points System'!$B$11)+(U63*'Points System'!$B$12)</f>
        <v>129</v>
      </c>
      <c r="X63">
        <f>W63/E63</f>
        <v>0.58636363636363631</v>
      </c>
    </row>
    <row r="64" spans="1:24">
      <c r="A64" t="s">
        <v>108</v>
      </c>
      <c r="B64" t="s">
        <v>109</v>
      </c>
      <c r="C64">
        <v>50</v>
      </c>
      <c r="D64">
        <v>180</v>
      </c>
      <c r="E64">
        <v>197</v>
      </c>
      <c r="F64">
        <v>51</v>
      </c>
      <c r="G64">
        <v>34</v>
      </c>
      <c r="H64">
        <v>4</v>
      </c>
      <c r="I64">
        <v>0</v>
      </c>
      <c r="J64">
        <v>13</v>
      </c>
      <c r="K64">
        <v>23</v>
      </c>
      <c r="L64">
        <v>25</v>
      </c>
      <c r="M64">
        <v>17</v>
      </c>
      <c r="N64">
        <v>3</v>
      </c>
      <c r="O64">
        <v>46</v>
      </c>
      <c r="P64">
        <v>0</v>
      </c>
      <c r="Q64">
        <v>0</v>
      </c>
      <c r="R64">
        <v>0</v>
      </c>
      <c r="S64">
        <v>4</v>
      </c>
      <c r="T64">
        <v>1</v>
      </c>
      <c r="U64">
        <v>0</v>
      </c>
      <c r="V64">
        <v>0.28299999999999997</v>
      </c>
      <c r="W64">
        <f>(F64*'Points System'!$B$17)+(G64*'Points System'!$B$4)+(H64*'Points System'!$B$5)+(I64*'Points System'!B68)+(J64*'Points System'!$B$7)+(K64*'Points System'!$B$2)+(L64*'Points System'!$B$3)+(M64*'Points System'!$B$8)+(N64*'Points System'!$B$18)+(O64*'Points System'!$B$9)+(P64*'Points System'!$B$10)+(Q64*'Points System'!$B$13)+(T64*'Points System'!$B$11)+(U64*'Points System'!$B$12)</f>
        <v>114</v>
      </c>
      <c r="X64">
        <f>W64/E64</f>
        <v>0.57868020304568524</v>
      </c>
    </row>
    <row r="65" spans="1:24">
      <c r="A65" t="s">
        <v>81</v>
      </c>
      <c r="B65" t="s">
        <v>82</v>
      </c>
      <c r="C65">
        <v>45</v>
      </c>
      <c r="D65">
        <v>174</v>
      </c>
      <c r="E65">
        <v>192</v>
      </c>
      <c r="F65">
        <v>52</v>
      </c>
      <c r="G65">
        <v>40</v>
      </c>
      <c r="H65">
        <v>3</v>
      </c>
      <c r="I65">
        <v>0</v>
      </c>
      <c r="J65">
        <v>9</v>
      </c>
      <c r="K65">
        <v>22</v>
      </c>
      <c r="L65">
        <v>24</v>
      </c>
      <c r="M65">
        <v>13</v>
      </c>
      <c r="N65">
        <v>0</v>
      </c>
      <c r="O65">
        <v>34</v>
      </c>
      <c r="P65">
        <v>1</v>
      </c>
      <c r="Q65">
        <v>4</v>
      </c>
      <c r="R65">
        <v>0</v>
      </c>
      <c r="S65">
        <v>5</v>
      </c>
      <c r="T65">
        <v>0</v>
      </c>
      <c r="U65">
        <v>1</v>
      </c>
      <c r="V65">
        <v>0.29899999999999999</v>
      </c>
      <c r="W65">
        <f>(F65*'Points System'!$B$17)+(G65*'Points System'!$B$4)+(H65*'Points System'!$B$5)+(I65*'Points System'!B46)+(J65*'Points System'!$B$7)+(K65*'Points System'!$B$2)+(L65*'Points System'!$B$3)+(M65*'Points System'!$B$8)+(N65*'Points System'!$B$18)+(O65*'Points System'!$B$9)+(P65*'Points System'!$B$10)+(Q65*'Points System'!$B$13)+(T65*'Points System'!$B$11)+(U65*'Points System'!$B$12)</f>
        <v>111</v>
      </c>
      <c r="X65">
        <f>W65/E65</f>
        <v>0.578125</v>
      </c>
    </row>
    <row r="66" spans="1:24">
      <c r="A66" t="s">
        <v>119</v>
      </c>
      <c r="B66" t="s">
        <v>79</v>
      </c>
      <c r="C66">
        <v>53</v>
      </c>
      <c r="D66">
        <v>213</v>
      </c>
      <c r="E66">
        <v>232</v>
      </c>
      <c r="F66">
        <v>59</v>
      </c>
      <c r="G66">
        <v>37</v>
      </c>
      <c r="H66">
        <v>12</v>
      </c>
      <c r="I66">
        <v>1</v>
      </c>
      <c r="J66">
        <v>9</v>
      </c>
      <c r="K66">
        <v>33</v>
      </c>
      <c r="L66">
        <v>27</v>
      </c>
      <c r="M66">
        <v>17</v>
      </c>
      <c r="N66">
        <v>1</v>
      </c>
      <c r="O66">
        <v>41</v>
      </c>
      <c r="P66">
        <v>1</v>
      </c>
      <c r="Q66">
        <v>1</v>
      </c>
      <c r="R66">
        <v>0</v>
      </c>
      <c r="S66">
        <v>5</v>
      </c>
      <c r="T66">
        <v>1</v>
      </c>
      <c r="U66">
        <v>2</v>
      </c>
      <c r="V66">
        <v>0.27700000000000002</v>
      </c>
      <c r="W66">
        <f>(F66*'Points System'!$B$17)+(G66*'Points System'!$B$4)+(H66*'Points System'!$B$5)+(I66*'Points System'!B77)+(J66*'Points System'!$B$7)+(K66*'Points System'!$B$2)+(L66*'Points System'!$B$3)+(M66*'Points System'!$B$8)+(N66*'Points System'!$B$18)+(O66*'Points System'!$B$9)+(P66*'Points System'!$B$10)+(Q66*'Points System'!$B$13)+(T66*'Points System'!$B$11)+(U66*'Points System'!$B$12)</f>
        <v>134</v>
      </c>
      <c r="X66">
        <f>W66/E66</f>
        <v>0.57758620689655171</v>
      </c>
    </row>
    <row r="67" spans="1:24">
      <c r="A67" t="s">
        <v>124</v>
      </c>
      <c r="B67" t="s">
        <v>24</v>
      </c>
      <c r="C67">
        <v>49</v>
      </c>
      <c r="D67">
        <v>153</v>
      </c>
      <c r="E67">
        <v>177</v>
      </c>
      <c r="F67">
        <v>42</v>
      </c>
      <c r="G67">
        <v>30</v>
      </c>
      <c r="H67">
        <v>6</v>
      </c>
      <c r="I67">
        <v>0</v>
      </c>
      <c r="J67">
        <v>6</v>
      </c>
      <c r="K67">
        <v>18</v>
      </c>
      <c r="L67">
        <v>20</v>
      </c>
      <c r="M67">
        <v>18</v>
      </c>
      <c r="N67">
        <v>0</v>
      </c>
      <c r="O67">
        <v>26</v>
      </c>
      <c r="P67">
        <v>1</v>
      </c>
      <c r="Q67">
        <v>3</v>
      </c>
      <c r="R67">
        <v>0</v>
      </c>
      <c r="S67">
        <v>2</v>
      </c>
      <c r="T67">
        <v>3</v>
      </c>
      <c r="U67">
        <v>1</v>
      </c>
      <c r="V67">
        <v>0.27500000000000002</v>
      </c>
      <c r="W67">
        <f>(F67*'Points System'!$B$17)+(G67*'Points System'!$B$4)+(H67*'Points System'!$B$5)+(I67*'Points System'!B81)+(J67*'Points System'!$B$7)+(K67*'Points System'!$B$2)+(L67*'Points System'!$B$3)+(M67*'Points System'!$B$8)+(N67*'Points System'!$B$18)+(O67*'Points System'!$B$9)+(P67*'Points System'!$B$10)+(Q67*'Points System'!$B$13)+(T67*'Points System'!$B$11)+(U67*'Points System'!$B$12)</f>
        <v>102</v>
      </c>
      <c r="X67">
        <f>W67/E67</f>
        <v>0.57627118644067798</v>
      </c>
    </row>
    <row r="68" spans="1:24">
      <c r="A68" t="s">
        <v>174</v>
      </c>
      <c r="B68" t="s">
        <v>90</v>
      </c>
      <c r="C68">
        <v>55</v>
      </c>
      <c r="D68">
        <v>212</v>
      </c>
      <c r="E68">
        <v>237</v>
      </c>
      <c r="F68">
        <v>52</v>
      </c>
      <c r="G68">
        <v>29</v>
      </c>
      <c r="H68">
        <v>13</v>
      </c>
      <c r="I68">
        <v>0</v>
      </c>
      <c r="J68">
        <v>10</v>
      </c>
      <c r="K68">
        <v>23</v>
      </c>
      <c r="L68">
        <v>42</v>
      </c>
      <c r="M68">
        <v>20</v>
      </c>
      <c r="N68">
        <v>0</v>
      </c>
      <c r="O68">
        <v>51</v>
      </c>
      <c r="P68">
        <v>3</v>
      </c>
      <c r="Q68">
        <v>2</v>
      </c>
      <c r="R68">
        <v>0</v>
      </c>
      <c r="S68">
        <v>7</v>
      </c>
      <c r="T68">
        <v>0</v>
      </c>
      <c r="U68">
        <v>0</v>
      </c>
      <c r="V68">
        <v>0.245</v>
      </c>
      <c r="W68">
        <f>(F68*'Points System'!$B$17)+(G68*'Points System'!$B$4)+(H68*'Points System'!$B$5)+(I68*'Points System'!B129)+(J68*'Points System'!$B$7)+(K68*'Points System'!$B$2)+(L68*'Points System'!$B$3)+(M68*'Points System'!$B$8)+(N68*'Points System'!$B$18)+(O68*'Points System'!$B$9)+(P68*'Points System'!$B$10)+(Q68*'Points System'!$B$13)+(T68*'Points System'!$B$11)+(U68*'Points System'!$B$12)</f>
        <v>134</v>
      </c>
      <c r="X68">
        <f>W68/E68</f>
        <v>0.56540084388185652</v>
      </c>
    </row>
    <row r="69" spans="1:24">
      <c r="A69" t="s">
        <v>164</v>
      </c>
      <c r="B69" t="s">
        <v>22</v>
      </c>
      <c r="C69">
        <v>48</v>
      </c>
      <c r="D69">
        <v>184</v>
      </c>
      <c r="E69">
        <v>205</v>
      </c>
      <c r="F69">
        <v>46</v>
      </c>
      <c r="G69">
        <v>26</v>
      </c>
      <c r="H69">
        <v>11</v>
      </c>
      <c r="I69">
        <v>1</v>
      </c>
      <c r="J69">
        <v>8</v>
      </c>
      <c r="K69">
        <v>29</v>
      </c>
      <c r="L69">
        <v>26</v>
      </c>
      <c r="M69">
        <v>16</v>
      </c>
      <c r="N69">
        <v>0</v>
      </c>
      <c r="O69">
        <v>42</v>
      </c>
      <c r="P69">
        <v>2</v>
      </c>
      <c r="Q69">
        <v>3</v>
      </c>
      <c r="R69">
        <v>0</v>
      </c>
      <c r="S69">
        <v>7</v>
      </c>
      <c r="T69">
        <v>1</v>
      </c>
      <c r="U69">
        <v>0</v>
      </c>
      <c r="V69">
        <v>0.25</v>
      </c>
      <c r="W69">
        <f>(F69*'Points System'!$B$17)+(G69*'Points System'!$B$4)+(H69*'Points System'!$B$5)+(I69*'Points System'!B119)+(J69*'Points System'!$B$7)+(K69*'Points System'!$B$2)+(L69*'Points System'!$B$3)+(M69*'Points System'!$B$8)+(N69*'Points System'!$B$18)+(O69*'Points System'!$B$9)+(P69*'Points System'!$B$10)+(Q69*'Points System'!$B$13)+(T69*'Points System'!$B$11)+(U69*'Points System'!$B$12)</f>
        <v>115</v>
      </c>
      <c r="X69">
        <f>W69/E69</f>
        <v>0.56097560975609762</v>
      </c>
    </row>
    <row r="70" spans="1:24">
      <c r="A70" t="s">
        <v>181</v>
      </c>
      <c r="B70" t="s">
        <v>131</v>
      </c>
      <c r="C70">
        <v>44</v>
      </c>
      <c r="D70">
        <v>165</v>
      </c>
      <c r="E70">
        <v>181</v>
      </c>
      <c r="F70">
        <v>40</v>
      </c>
      <c r="G70">
        <v>22</v>
      </c>
      <c r="H70">
        <v>12</v>
      </c>
      <c r="I70">
        <v>1</v>
      </c>
      <c r="J70">
        <v>5</v>
      </c>
      <c r="K70">
        <v>21</v>
      </c>
      <c r="L70">
        <v>22</v>
      </c>
      <c r="M70">
        <v>13</v>
      </c>
      <c r="N70">
        <v>2</v>
      </c>
      <c r="O70">
        <v>24</v>
      </c>
      <c r="P70">
        <v>0</v>
      </c>
      <c r="Q70">
        <v>2</v>
      </c>
      <c r="R70">
        <v>1</v>
      </c>
      <c r="S70">
        <v>0</v>
      </c>
      <c r="T70">
        <v>5</v>
      </c>
      <c r="U70">
        <v>4</v>
      </c>
      <c r="V70">
        <v>0.24199999999999999</v>
      </c>
      <c r="W70">
        <f>(F70*'Points System'!$B$17)+(G70*'Points System'!$B$4)+(H70*'Points System'!$B$5)+(I70*'Points System'!B136)+(J70*'Points System'!$B$7)+(K70*'Points System'!$B$2)+(L70*'Points System'!$B$3)+(M70*'Points System'!$B$8)+(N70*'Points System'!$B$18)+(O70*'Points System'!$B$9)+(P70*'Points System'!$B$10)+(Q70*'Points System'!$B$13)+(T70*'Points System'!$B$11)+(U70*'Points System'!$B$12)</f>
        <v>101</v>
      </c>
      <c r="X70">
        <f>W70/E70</f>
        <v>0.55801104972375692</v>
      </c>
    </row>
    <row r="71" spans="1:24">
      <c r="A71" t="s">
        <v>146</v>
      </c>
      <c r="B71" t="s">
        <v>88</v>
      </c>
      <c r="C71">
        <v>44</v>
      </c>
      <c r="D71">
        <v>145</v>
      </c>
      <c r="E71">
        <v>167</v>
      </c>
      <c r="F71">
        <v>38</v>
      </c>
      <c r="G71">
        <v>24</v>
      </c>
      <c r="H71">
        <v>5</v>
      </c>
      <c r="I71">
        <v>0</v>
      </c>
      <c r="J71">
        <v>9</v>
      </c>
      <c r="K71">
        <v>22</v>
      </c>
      <c r="L71">
        <v>20</v>
      </c>
      <c r="M71">
        <v>17</v>
      </c>
      <c r="N71">
        <v>0</v>
      </c>
      <c r="O71">
        <v>44</v>
      </c>
      <c r="P71">
        <v>1</v>
      </c>
      <c r="Q71">
        <v>2</v>
      </c>
      <c r="R71">
        <v>2</v>
      </c>
      <c r="S71">
        <v>0</v>
      </c>
      <c r="T71">
        <v>8</v>
      </c>
      <c r="U71">
        <v>3</v>
      </c>
      <c r="V71">
        <v>0.26200000000000001</v>
      </c>
      <c r="W71">
        <f>(F71*'Points System'!$B$17)+(G71*'Points System'!$B$4)+(H71*'Points System'!$B$5)+(I71*'Points System'!B102)+(J71*'Points System'!$B$7)+(K71*'Points System'!$B$2)+(L71*'Points System'!$B$3)+(M71*'Points System'!$B$8)+(N71*'Points System'!$B$18)+(O71*'Points System'!$B$9)+(P71*'Points System'!$B$10)+(Q71*'Points System'!$B$13)+(T71*'Points System'!$B$11)+(U71*'Points System'!$B$12)</f>
        <v>93</v>
      </c>
      <c r="X71">
        <f>W71/E71</f>
        <v>0.55688622754491013</v>
      </c>
    </row>
    <row r="72" spans="1:24">
      <c r="A72" t="s">
        <v>66</v>
      </c>
      <c r="B72" t="s">
        <v>67</v>
      </c>
      <c r="C72">
        <v>51</v>
      </c>
      <c r="D72">
        <v>222</v>
      </c>
      <c r="E72">
        <v>234</v>
      </c>
      <c r="F72">
        <v>68</v>
      </c>
      <c r="G72">
        <v>47</v>
      </c>
      <c r="H72">
        <v>12</v>
      </c>
      <c r="I72">
        <v>4</v>
      </c>
      <c r="J72">
        <v>5</v>
      </c>
      <c r="K72">
        <v>28</v>
      </c>
      <c r="L72">
        <v>27</v>
      </c>
      <c r="M72">
        <v>6</v>
      </c>
      <c r="N72">
        <v>0</v>
      </c>
      <c r="O72">
        <v>30</v>
      </c>
      <c r="P72">
        <v>5</v>
      </c>
      <c r="Q72">
        <v>1</v>
      </c>
      <c r="R72">
        <v>0</v>
      </c>
      <c r="S72">
        <v>3</v>
      </c>
      <c r="T72">
        <v>6</v>
      </c>
      <c r="U72">
        <v>4</v>
      </c>
      <c r="V72">
        <v>0.30599999999999999</v>
      </c>
      <c r="W72">
        <f>(F72*'Points System'!$B$17)+(G72*'Points System'!$B$4)+(H72*'Points System'!$B$5)+(I72*'Points System'!B35)+(J72*'Points System'!$B$7)+(K72*'Points System'!$B$2)+(L72*'Points System'!$B$3)+(M72*'Points System'!$B$8)+(N72*'Points System'!$B$18)+(O72*'Points System'!$B$9)+(P72*'Points System'!$B$10)+(Q72*'Points System'!$B$13)+(T72*'Points System'!$B$11)+(U72*'Points System'!$B$12)</f>
        <v>130</v>
      </c>
      <c r="X72">
        <f>W72/E72</f>
        <v>0.55555555555555558</v>
      </c>
    </row>
    <row r="73" spans="1:24">
      <c r="A73" t="s">
        <v>186</v>
      </c>
      <c r="B73" t="s">
        <v>131</v>
      </c>
      <c r="C73">
        <v>51</v>
      </c>
      <c r="D73">
        <v>189</v>
      </c>
      <c r="E73">
        <v>202</v>
      </c>
      <c r="F73">
        <v>45</v>
      </c>
      <c r="G73">
        <v>23</v>
      </c>
      <c r="H73">
        <v>7</v>
      </c>
      <c r="I73">
        <v>1</v>
      </c>
      <c r="J73">
        <v>14</v>
      </c>
      <c r="K73">
        <v>22</v>
      </c>
      <c r="L73">
        <v>36</v>
      </c>
      <c r="M73">
        <v>6</v>
      </c>
      <c r="N73">
        <v>0</v>
      </c>
      <c r="O73">
        <v>53</v>
      </c>
      <c r="P73">
        <v>3</v>
      </c>
      <c r="Q73">
        <v>4</v>
      </c>
      <c r="R73">
        <v>0</v>
      </c>
      <c r="S73">
        <v>5</v>
      </c>
      <c r="T73">
        <v>1</v>
      </c>
      <c r="U73">
        <v>0</v>
      </c>
      <c r="V73">
        <v>0.23799999999999999</v>
      </c>
      <c r="W73">
        <f>(F73*'Points System'!$B$17)+(G73*'Points System'!$B$4)+(H73*'Points System'!$B$5)+(I73*'Points System'!B141)+(J73*'Points System'!$B$7)+(K73*'Points System'!$B$2)+(L73*'Points System'!$B$3)+(M73*'Points System'!$B$8)+(N73*'Points System'!$B$18)+(O73*'Points System'!$B$9)+(P73*'Points System'!$B$10)+(Q73*'Points System'!$B$13)+(T73*'Points System'!$B$11)+(U73*'Points System'!$B$12)</f>
        <v>112</v>
      </c>
      <c r="X73">
        <f>W73/E73</f>
        <v>0.5544554455445545</v>
      </c>
    </row>
    <row r="74" spans="1:24">
      <c r="A74" t="s">
        <v>47</v>
      </c>
      <c r="B74" t="s">
        <v>48</v>
      </c>
      <c r="C74">
        <v>52</v>
      </c>
      <c r="D74">
        <v>188</v>
      </c>
      <c r="E74">
        <v>225</v>
      </c>
      <c r="F74">
        <v>60</v>
      </c>
      <c r="G74">
        <v>48</v>
      </c>
      <c r="H74">
        <v>5</v>
      </c>
      <c r="I74">
        <v>2</v>
      </c>
      <c r="J74">
        <v>5</v>
      </c>
      <c r="K74">
        <v>28</v>
      </c>
      <c r="L74">
        <v>17</v>
      </c>
      <c r="M74">
        <v>35</v>
      </c>
      <c r="N74">
        <v>3</v>
      </c>
      <c r="O74">
        <v>41</v>
      </c>
      <c r="P74">
        <v>1</v>
      </c>
      <c r="Q74">
        <v>1</v>
      </c>
      <c r="R74">
        <v>0</v>
      </c>
      <c r="S74">
        <v>1</v>
      </c>
      <c r="T74">
        <v>6</v>
      </c>
      <c r="U74">
        <v>4</v>
      </c>
      <c r="V74">
        <v>0.31900000000000001</v>
      </c>
      <c r="W74">
        <f>(F74*'Points System'!$B$17)+(G74*'Points System'!$B$4)+(H74*'Points System'!$B$5)+(I74*'Points System'!B21)+(J74*'Points System'!$B$7)+(K74*'Points System'!$B$2)+(L74*'Points System'!$B$3)+(M74*'Points System'!$B$8)+(N74*'Points System'!$B$18)+(O74*'Points System'!$B$9)+(P74*'Points System'!$B$10)+(Q74*'Points System'!$B$13)+(T74*'Points System'!$B$11)+(U74*'Points System'!$B$12)</f>
        <v>123</v>
      </c>
      <c r="X74">
        <f>W74/E74</f>
        <v>0.54666666666666663</v>
      </c>
    </row>
    <row r="75" spans="1:24">
      <c r="A75" t="s">
        <v>93</v>
      </c>
      <c r="B75" t="s">
        <v>62</v>
      </c>
      <c r="C75">
        <v>52</v>
      </c>
      <c r="D75">
        <v>194</v>
      </c>
      <c r="E75">
        <v>222</v>
      </c>
      <c r="F75">
        <v>57</v>
      </c>
      <c r="G75">
        <v>42</v>
      </c>
      <c r="H75">
        <v>9</v>
      </c>
      <c r="I75">
        <v>2</v>
      </c>
      <c r="J75">
        <v>4</v>
      </c>
      <c r="K75">
        <v>32</v>
      </c>
      <c r="L75">
        <v>25</v>
      </c>
      <c r="M75">
        <v>23</v>
      </c>
      <c r="N75">
        <v>0</v>
      </c>
      <c r="O75">
        <v>39</v>
      </c>
      <c r="P75">
        <v>3</v>
      </c>
      <c r="Q75">
        <v>2</v>
      </c>
      <c r="R75">
        <v>0</v>
      </c>
      <c r="S75">
        <v>3</v>
      </c>
      <c r="T75">
        <v>1</v>
      </c>
      <c r="U75">
        <v>2</v>
      </c>
      <c r="V75">
        <v>0.29399999999999998</v>
      </c>
      <c r="W75">
        <f>(F75*'Points System'!$B$17)+(G75*'Points System'!$B$4)+(H75*'Points System'!$B$5)+(I75*'Points System'!B55)+(J75*'Points System'!$B$7)+(K75*'Points System'!$B$2)+(L75*'Points System'!$B$3)+(M75*'Points System'!$B$8)+(N75*'Points System'!$B$18)+(O75*'Points System'!$B$9)+(P75*'Points System'!$B$10)+(Q75*'Points System'!$B$13)+(T75*'Points System'!$B$11)+(U75*'Points System'!$B$12)</f>
        <v>121</v>
      </c>
      <c r="X75">
        <f>W75/E75</f>
        <v>0.54504504504504503</v>
      </c>
    </row>
    <row r="76" spans="1:24">
      <c r="A76" t="s">
        <v>122</v>
      </c>
      <c r="B76" t="s">
        <v>123</v>
      </c>
      <c r="C76">
        <v>54</v>
      </c>
      <c r="D76">
        <v>204</v>
      </c>
      <c r="E76">
        <v>226</v>
      </c>
      <c r="F76">
        <v>56</v>
      </c>
      <c r="G76">
        <v>41</v>
      </c>
      <c r="H76">
        <v>9</v>
      </c>
      <c r="I76">
        <v>2</v>
      </c>
      <c r="J76">
        <v>4</v>
      </c>
      <c r="K76">
        <v>25</v>
      </c>
      <c r="L76">
        <v>24</v>
      </c>
      <c r="M76">
        <v>20</v>
      </c>
      <c r="N76">
        <v>1</v>
      </c>
      <c r="O76">
        <v>21</v>
      </c>
      <c r="P76">
        <v>0</v>
      </c>
      <c r="Q76">
        <v>0</v>
      </c>
      <c r="R76">
        <v>2</v>
      </c>
      <c r="S76">
        <v>3</v>
      </c>
      <c r="T76">
        <v>0</v>
      </c>
      <c r="U76">
        <v>0</v>
      </c>
      <c r="V76">
        <v>0.27500000000000002</v>
      </c>
      <c r="W76">
        <f>(F76*'Points System'!$B$17)+(G76*'Points System'!$B$4)+(H76*'Points System'!$B$5)+(I76*'Points System'!B80)+(J76*'Points System'!$B$7)+(K76*'Points System'!$B$2)+(L76*'Points System'!$B$3)+(M76*'Points System'!$B$8)+(N76*'Points System'!$B$18)+(O76*'Points System'!$B$9)+(P76*'Points System'!$B$10)+(Q76*'Points System'!$B$13)+(T76*'Points System'!$B$11)+(U76*'Points System'!$B$12)</f>
        <v>123</v>
      </c>
      <c r="X76">
        <f>W76/E76</f>
        <v>0.54424778761061943</v>
      </c>
    </row>
    <row r="77" spans="1:24">
      <c r="A77" t="s">
        <v>157</v>
      </c>
      <c r="B77" t="s">
        <v>73</v>
      </c>
      <c r="C77">
        <v>47</v>
      </c>
      <c r="D77">
        <v>176</v>
      </c>
      <c r="E77">
        <v>190</v>
      </c>
      <c r="F77">
        <v>45</v>
      </c>
      <c r="G77">
        <v>29</v>
      </c>
      <c r="H77">
        <v>9</v>
      </c>
      <c r="I77">
        <v>1</v>
      </c>
      <c r="J77">
        <v>6</v>
      </c>
      <c r="K77">
        <v>22</v>
      </c>
      <c r="L77">
        <v>23</v>
      </c>
      <c r="M77">
        <v>8</v>
      </c>
      <c r="N77">
        <v>2</v>
      </c>
      <c r="O77">
        <v>25</v>
      </c>
      <c r="P77">
        <v>3</v>
      </c>
      <c r="Q77">
        <v>3</v>
      </c>
      <c r="R77">
        <v>0</v>
      </c>
      <c r="S77">
        <v>6</v>
      </c>
      <c r="T77">
        <v>3</v>
      </c>
      <c r="U77">
        <v>5</v>
      </c>
      <c r="V77">
        <v>0.25600000000000001</v>
      </c>
      <c r="W77">
        <f>(F77*'Points System'!$B$17)+(G77*'Points System'!$B$4)+(H77*'Points System'!$B$5)+(I77*'Points System'!B113)+(J77*'Points System'!$B$7)+(K77*'Points System'!$B$2)+(L77*'Points System'!$B$3)+(M77*'Points System'!$B$8)+(N77*'Points System'!$B$18)+(O77*'Points System'!$B$9)+(P77*'Points System'!$B$10)+(Q77*'Points System'!$B$13)+(T77*'Points System'!$B$11)+(U77*'Points System'!$B$12)</f>
        <v>103</v>
      </c>
      <c r="X77">
        <f>W77/E77</f>
        <v>0.54210526315789476</v>
      </c>
    </row>
    <row r="78" spans="1:24">
      <c r="A78" t="s">
        <v>160</v>
      </c>
      <c r="B78" t="s">
        <v>109</v>
      </c>
      <c r="C78">
        <v>46</v>
      </c>
      <c r="D78">
        <v>163</v>
      </c>
      <c r="E78">
        <v>183</v>
      </c>
      <c r="F78">
        <v>41</v>
      </c>
      <c r="G78">
        <v>20</v>
      </c>
      <c r="H78">
        <v>12</v>
      </c>
      <c r="I78">
        <v>1</v>
      </c>
      <c r="J78">
        <v>8</v>
      </c>
      <c r="K78">
        <v>23</v>
      </c>
      <c r="L78">
        <v>24</v>
      </c>
      <c r="M78">
        <v>17</v>
      </c>
      <c r="N78">
        <v>1</v>
      </c>
      <c r="O78">
        <v>45</v>
      </c>
      <c r="P78">
        <v>2</v>
      </c>
      <c r="Q78">
        <v>1</v>
      </c>
      <c r="R78">
        <v>0</v>
      </c>
      <c r="S78">
        <v>3</v>
      </c>
      <c r="T78">
        <v>2</v>
      </c>
      <c r="U78">
        <v>1</v>
      </c>
      <c r="V78">
        <v>0.252</v>
      </c>
      <c r="W78">
        <f>(F78*'Points System'!$B$17)+(G78*'Points System'!$B$4)+(H78*'Points System'!$B$5)+(I78*'Points System'!B116)+(J78*'Points System'!$B$7)+(K78*'Points System'!$B$2)+(L78*'Points System'!$B$3)+(M78*'Points System'!$B$8)+(N78*'Points System'!$B$18)+(O78*'Points System'!$B$9)+(P78*'Points System'!$B$10)+(Q78*'Points System'!$B$13)+(T78*'Points System'!$B$11)+(U78*'Points System'!$B$12)</f>
        <v>99</v>
      </c>
      <c r="X78">
        <f>W78/E78</f>
        <v>0.54098360655737709</v>
      </c>
    </row>
    <row r="79" spans="1:24">
      <c r="A79" t="s">
        <v>49</v>
      </c>
      <c r="B79" t="s">
        <v>45</v>
      </c>
      <c r="C79">
        <v>49</v>
      </c>
      <c r="D79">
        <v>198</v>
      </c>
      <c r="E79">
        <v>211</v>
      </c>
      <c r="F79">
        <v>63</v>
      </c>
      <c r="G79">
        <v>43</v>
      </c>
      <c r="H79">
        <v>16</v>
      </c>
      <c r="I79">
        <v>0</v>
      </c>
      <c r="J79">
        <v>4</v>
      </c>
      <c r="K79">
        <v>27</v>
      </c>
      <c r="L79">
        <v>19</v>
      </c>
      <c r="M79">
        <v>5</v>
      </c>
      <c r="N79">
        <v>1</v>
      </c>
      <c r="O79">
        <v>48</v>
      </c>
      <c r="P79">
        <v>8</v>
      </c>
      <c r="Q79">
        <v>0</v>
      </c>
      <c r="R79">
        <v>0</v>
      </c>
      <c r="S79">
        <v>4</v>
      </c>
      <c r="T79">
        <v>17</v>
      </c>
      <c r="U79">
        <v>5</v>
      </c>
      <c r="V79">
        <v>0.318</v>
      </c>
      <c r="W79">
        <f>(F79*'Points System'!$B$17)+(G79*'Points System'!$B$4)+(H79*'Points System'!$B$5)+(I79*'Points System'!B22)+(J79*'Points System'!$B$7)+(K79*'Points System'!$B$2)+(L79*'Points System'!$B$3)+(M79*'Points System'!$B$8)+(N79*'Points System'!$B$18)+(O79*'Points System'!$B$9)+(P79*'Points System'!$B$10)+(Q79*'Points System'!$B$13)+(T79*'Points System'!$B$11)+(U79*'Points System'!$B$12)</f>
        <v>114</v>
      </c>
      <c r="X79">
        <f>W79/E79</f>
        <v>0.54028436018957349</v>
      </c>
    </row>
    <row r="80" spans="1:24">
      <c r="A80" t="s">
        <v>158</v>
      </c>
      <c r="B80" t="s">
        <v>77</v>
      </c>
      <c r="C80">
        <v>53</v>
      </c>
      <c r="D80">
        <v>184</v>
      </c>
      <c r="E80">
        <v>209</v>
      </c>
      <c r="F80">
        <v>47</v>
      </c>
      <c r="G80">
        <v>30</v>
      </c>
      <c r="H80">
        <v>10</v>
      </c>
      <c r="I80">
        <v>1</v>
      </c>
      <c r="J80">
        <v>6</v>
      </c>
      <c r="K80">
        <v>21</v>
      </c>
      <c r="L80">
        <v>29</v>
      </c>
      <c r="M80">
        <v>21</v>
      </c>
      <c r="N80">
        <v>7</v>
      </c>
      <c r="O80">
        <v>40</v>
      </c>
      <c r="P80">
        <v>1</v>
      </c>
      <c r="Q80">
        <v>3</v>
      </c>
      <c r="R80">
        <v>0</v>
      </c>
      <c r="S80">
        <v>6</v>
      </c>
      <c r="T80">
        <v>3</v>
      </c>
      <c r="U80">
        <v>0</v>
      </c>
      <c r="V80">
        <v>0.255</v>
      </c>
      <c r="W80">
        <f>(F80*'Points System'!$B$17)+(G80*'Points System'!$B$4)+(H80*'Points System'!$B$5)+(I80*'Points System'!B114)+(J80*'Points System'!$B$7)+(K80*'Points System'!$B$2)+(L80*'Points System'!$B$3)+(M80*'Points System'!$B$8)+(N80*'Points System'!$B$18)+(O80*'Points System'!$B$9)+(P80*'Points System'!$B$10)+(Q80*'Points System'!$B$13)+(T80*'Points System'!$B$11)+(U80*'Points System'!$B$12)</f>
        <v>112</v>
      </c>
      <c r="X80">
        <f>W80/E80</f>
        <v>0.53588516746411485</v>
      </c>
    </row>
    <row r="81" spans="1:24">
      <c r="A81" t="s">
        <v>110</v>
      </c>
      <c r="B81" t="s">
        <v>79</v>
      </c>
      <c r="C81">
        <v>47</v>
      </c>
      <c r="D81">
        <v>173</v>
      </c>
      <c r="E81">
        <v>198</v>
      </c>
      <c r="F81">
        <v>49</v>
      </c>
      <c r="G81">
        <v>34</v>
      </c>
      <c r="H81">
        <v>9</v>
      </c>
      <c r="I81">
        <v>2</v>
      </c>
      <c r="J81">
        <v>4</v>
      </c>
      <c r="K81">
        <v>31</v>
      </c>
      <c r="L81">
        <v>19</v>
      </c>
      <c r="M81">
        <v>20</v>
      </c>
      <c r="N81">
        <v>0</v>
      </c>
      <c r="O81">
        <v>36</v>
      </c>
      <c r="P81">
        <v>4</v>
      </c>
      <c r="Q81">
        <v>1</v>
      </c>
      <c r="R81">
        <v>0</v>
      </c>
      <c r="S81">
        <v>0</v>
      </c>
      <c r="T81">
        <v>1</v>
      </c>
      <c r="U81">
        <v>2</v>
      </c>
      <c r="V81">
        <v>0.28299999999999997</v>
      </c>
      <c r="W81">
        <f>(F81*'Points System'!$B$17)+(G81*'Points System'!$B$4)+(H81*'Points System'!$B$5)+(I81*'Points System'!B69)+(J81*'Points System'!$B$7)+(K81*'Points System'!$B$2)+(L81*'Points System'!$B$3)+(M81*'Points System'!$B$8)+(N81*'Points System'!$B$18)+(O81*'Points System'!$B$9)+(P81*'Points System'!$B$10)+(Q81*'Points System'!$B$13)+(T81*'Points System'!$B$11)+(U81*'Points System'!$B$12)</f>
        <v>106</v>
      </c>
      <c r="X81">
        <f>W81/E81</f>
        <v>0.53535353535353536</v>
      </c>
    </row>
    <row r="82" spans="1:24">
      <c r="A82" t="s">
        <v>117</v>
      </c>
      <c r="B82" t="s">
        <v>52</v>
      </c>
      <c r="C82">
        <v>51</v>
      </c>
      <c r="D82">
        <v>202</v>
      </c>
      <c r="E82">
        <v>207</v>
      </c>
      <c r="F82">
        <v>56</v>
      </c>
      <c r="G82">
        <v>33</v>
      </c>
      <c r="H82">
        <v>17</v>
      </c>
      <c r="I82">
        <v>2</v>
      </c>
      <c r="J82">
        <v>4</v>
      </c>
      <c r="K82">
        <v>29</v>
      </c>
      <c r="L82">
        <v>25</v>
      </c>
      <c r="M82">
        <v>3</v>
      </c>
      <c r="N82">
        <v>1</v>
      </c>
      <c r="O82">
        <v>32</v>
      </c>
      <c r="P82">
        <v>0</v>
      </c>
      <c r="Q82">
        <v>1</v>
      </c>
      <c r="R82">
        <v>1</v>
      </c>
      <c r="S82">
        <v>8</v>
      </c>
      <c r="T82">
        <v>5</v>
      </c>
      <c r="U82">
        <v>4</v>
      </c>
      <c r="V82">
        <v>0.27700000000000002</v>
      </c>
      <c r="W82">
        <f>(F82*'Points System'!$B$17)+(G82*'Points System'!$B$4)+(H82*'Points System'!$B$5)+(I82*'Points System'!B75)+(J82*'Points System'!$B$7)+(K82*'Points System'!$B$2)+(L82*'Points System'!$B$3)+(M82*'Points System'!$B$8)+(N82*'Points System'!$B$18)+(O82*'Points System'!$B$9)+(P82*'Points System'!$B$10)+(Q82*'Points System'!$B$13)+(T82*'Points System'!$B$11)+(U82*'Points System'!$B$12)</f>
        <v>110</v>
      </c>
      <c r="X82">
        <f>W82/E82</f>
        <v>0.53140096618357491</v>
      </c>
    </row>
    <row r="83" spans="1:24">
      <c r="A83" t="s">
        <v>89</v>
      </c>
      <c r="B83" t="s">
        <v>90</v>
      </c>
      <c r="C83">
        <v>47</v>
      </c>
      <c r="D83">
        <v>176</v>
      </c>
      <c r="E83">
        <v>198</v>
      </c>
      <c r="F83">
        <v>52</v>
      </c>
      <c r="G83">
        <v>28</v>
      </c>
      <c r="H83">
        <v>14</v>
      </c>
      <c r="I83">
        <v>1</v>
      </c>
      <c r="J83">
        <v>9</v>
      </c>
      <c r="K83">
        <v>27</v>
      </c>
      <c r="L83">
        <v>19</v>
      </c>
      <c r="M83">
        <v>20</v>
      </c>
      <c r="N83">
        <v>0</v>
      </c>
      <c r="O83">
        <v>53</v>
      </c>
      <c r="P83">
        <v>2</v>
      </c>
      <c r="Q83">
        <v>0</v>
      </c>
      <c r="R83">
        <v>0</v>
      </c>
      <c r="S83">
        <v>2</v>
      </c>
      <c r="T83">
        <v>0</v>
      </c>
      <c r="U83">
        <v>2</v>
      </c>
      <c r="V83">
        <v>0.29499999999999998</v>
      </c>
      <c r="W83">
        <f>(F83*'Points System'!$B$17)+(G83*'Points System'!$B$4)+(H83*'Points System'!$B$5)+(I83*'Points System'!B52)+(J83*'Points System'!$B$7)+(K83*'Points System'!$B$2)+(L83*'Points System'!$B$3)+(M83*'Points System'!$B$8)+(N83*'Points System'!$B$18)+(O83*'Points System'!$B$9)+(P83*'Points System'!$B$10)+(Q83*'Points System'!$B$13)+(T83*'Points System'!$B$11)+(U83*'Points System'!$B$12)</f>
        <v>105</v>
      </c>
      <c r="X83">
        <f>W83/E83</f>
        <v>0.53030303030303028</v>
      </c>
    </row>
    <row r="84" spans="1:24">
      <c r="A84" t="s">
        <v>195</v>
      </c>
      <c r="B84" t="s">
        <v>55</v>
      </c>
      <c r="C84">
        <v>47</v>
      </c>
      <c r="D84">
        <v>183</v>
      </c>
      <c r="E84">
        <v>202</v>
      </c>
      <c r="F84">
        <v>42</v>
      </c>
      <c r="G84">
        <v>20</v>
      </c>
      <c r="H84">
        <v>9</v>
      </c>
      <c r="I84">
        <v>1</v>
      </c>
      <c r="J84">
        <v>12</v>
      </c>
      <c r="K84">
        <v>33</v>
      </c>
      <c r="L84">
        <v>38</v>
      </c>
      <c r="M84">
        <v>18</v>
      </c>
      <c r="N84">
        <v>0</v>
      </c>
      <c r="O84">
        <v>71</v>
      </c>
      <c r="P84">
        <v>1</v>
      </c>
      <c r="Q84">
        <v>0</v>
      </c>
      <c r="R84">
        <v>0</v>
      </c>
      <c r="S84">
        <v>6</v>
      </c>
      <c r="T84">
        <v>2</v>
      </c>
      <c r="U84">
        <v>0</v>
      </c>
      <c r="V84">
        <v>0.23</v>
      </c>
      <c r="W84">
        <f>(F84*'Points System'!$B$17)+(G84*'Points System'!$B$4)+(H84*'Points System'!$B$5)+(I84*'Points System'!B150)+(J84*'Points System'!$B$7)+(K84*'Points System'!$B$2)+(L84*'Points System'!$B$3)+(M84*'Points System'!$B$8)+(N84*'Points System'!$B$18)+(O84*'Points System'!$B$9)+(P84*'Points System'!$B$10)+(Q84*'Points System'!$B$13)+(T84*'Points System'!$B$11)+(U84*'Points System'!$B$12)</f>
        <v>107</v>
      </c>
      <c r="X84">
        <f>W84/E84</f>
        <v>0.52970297029702973</v>
      </c>
    </row>
    <row r="85" spans="1:24">
      <c r="A85" t="s">
        <v>71</v>
      </c>
      <c r="B85" t="s">
        <v>24</v>
      </c>
      <c r="C85">
        <v>51</v>
      </c>
      <c r="D85">
        <v>185</v>
      </c>
      <c r="E85">
        <v>223</v>
      </c>
      <c r="F85">
        <v>56</v>
      </c>
      <c r="G85">
        <v>39</v>
      </c>
      <c r="H85">
        <v>15</v>
      </c>
      <c r="I85">
        <v>0</v>
      </c>
      <c r="J85">
        <v>2</v>
      </c>
      <c r="K85">
        <v>28</v>
      </c>
      <c r="L85">
        <v>19</v>
      </c>
      <c r="M85">
        <v>33</v>
      </c>
      <c r="N85">
        <v>1</v>
      </c>
      <c r="O85">
        <v>54</v>
      </c>
      <c r="P85">
        <v>1</v>
      </c>
      <c r="Q85">
        <v>1</v>
      </c>
      <c r="R85">
        <v>3</v>
      </c>
      <c r="S85">
        <v>2</v>
      </c>
      <c r="T85">
        <v>19</v>
      </c>
      <c r="U85">
        <v>6</v>
      </c>
      <c r="V85">
        <v>0.30299999999999999</v>
      </c>
      <c r="W85">
        <f>(F85*'Points System'!$B$17)+(G85*'Points System'!$B$4)+(H85*'Points System'!$B$5)+(I85*'Points System'!B39)+(J85*'Points System'!$B$7)+(K85*'Points System'!$B$2)+(L85*'Points System'!$B$3)+(M85*'Points System'!$B$8)+(N85*'Points System'!$B$18)+(O85*'Points System'!$B$9)+(P85*'Points System'!$B$10)+(Q85*'Points System'!$B$13)+(T85*'Points System'!$B$11)+(U85*'Points System'!$B$12)</f>
        <v>118</v>
      </c>
      <c r="X85">
        <f>W85/E85</f>
        <v>0.52914798206278024</v>
      </c>
    </row>
    <row r="86" spans="1:24">
      <c r="A86" t="s">
        <v>179</v>
      </c>
      <c r="B86" t="s">
        <v>77</v>
      </c>
      <c r="C86">
        <v>48</v>
      </c>
      <c r="D86">
        <v>185</v>
      </c>
      <c r="E86">
        <v>208</v>
      </c>
      <c r="F86">
        <v>45</v>
      </c>
      <c r="G86">
        <v>30</v>
      </c>
      <c r="H86">
        <v>7</v>
      </c>
      <c r="I86">
        <v>3</v>
      </c>
      <c r="J86">
        <v>5</v>
      </c>
      <c r="K86">
        <v>25</v>
      </c>
      <c r="L86">
        <v>21</v>
      </c>
      <c r="M86">
        <v>20</v>
      </c>
      <c r="N86">
        <v>1</v>
      </c>
      <c r="O86">
        <v>25</v>
      </c>
      <c r="P86">
        <v>0</v>
      </c>
      <c r="Q86">
        <v>2</v>
      </c>
      <c r="R86">
        <v>1</v>
      </c>
      <c r="S86">
        <v>6</v>
      </c>
      <c r="T86">
        <v>3</v>
      </c>
      <c r="U86">
        <v>0</v>
      </c>
      <c r="V86">
        <v>0.24299999999999999</v>
      </c>
      <c r="W86">
        <f>(F86*'Points System'!$B$17)+(G86*'Points System'!$B$4)+(H86*'Points System'!$B$5)+(I86*'Points System'!B134)+(J86*'Points System'!$B$7)+(K86*'Points System'!$B$2)+(L86*'Points System'!$B$3)+(M86*'Points System'!$B$8)+(N86*'Points System'!$B$18)+(O86*'Points System'!$B$9)+(P86*'Points System'!$B$10)+(Q86*'Points System'!$B$13)+(T86*'Points System'!$B$11)+(U86*'Points System'!$B$12)</f>
        <v>110</v>
      </c>
      <c r="X86">
        <f>W86/E86</f>
        <v>0.52884615384615385</v>
      </c>
    </row>
    <row r="87" spans="1:24">
      <c r="A87" t="s">
        <v>100</v>
      </c>
      <c r="B87" t="s">
        <v>26</v>
      </c>
      <c r="C87">
        <v>50</v>
      </c>
      <c r="D87">
        <v>195</v>
      </c>
      <c r="E87">
        <v>216</v>
      </c>
      <c r="F87">
        <v>56</v>
      </c>
      <c r="G87">
        <v>42</v>
      </c>
      <c r="H87">
        <v>9</v>
      </c>
      <c r="I87">
        <v>1</v>
      </c>
      <c r="J87">
        <v>4</v>
      </c>
      <c r="K87">
        <v>28</v>
      </c>
      <c r="L87">
        <v>31</v>
      </c>
      <c r="M87">
        <v>14</v>
      </c>
      <c r="N87">
        <v>1</v>
      </c>
      <c r="O87">
        <v>46</v>
      </c>
      <c r="P87">
        <v>5</v>
      </c>
      <c r="Q87">
        <v>2</v>
      </c>
      <c r="R87">
        <v>0</v>
      </c>
      <c r="S87">
        <v>5</v>
      </c>
      <c r="T87">
        <v>4</v>
      </c>
      <c r="U87">
        <v>0</v>
      </c>
      <c r="V87">
        <v>0.28699999999999998</v>
      </c>
      <c r="W87">
        <f>(F87*'Points System'!$B$17)+(G87*'Points System'!$B$4)+(H87*'Points System'!$B$5)+(I87*'Points System'!B61)+(J87*'Points System'!$B$7)+(K87*'Points System'!$B$2)+(L87*'Points System'!$B$3)+(M87*'Points System'!$B$8)+(N87*'Points System'!$B$18)+(O87*'Points System'!$B$9)+(P87*'Points System'!$B$10)+(Q87*'Points System'!$B$13)+(T87*'Points System'!$B$11)+(U87*'Points System'!$B$12)</f>
        <v>114</v>
      </c>
      <c r="X87">
        <f>W87/E87</f>
        <v>0.52777777777777779</v>
      </c>
    </row>
    <row r="88" spans="1:24">
      <c r="A88" t="s">
        <v>118</v>
      </c>
      <c r="B88" t="s">
        <v>38</v>
      </c>
      <c r="C88">
        <v>46</v>
      </c>
      <c r="D88">
        <v>166</v>
      </c>
      <c r="E88">
        <v>176</v>
      </c>
      <c r="F88">
        <v>46</v>
      </c>
      <c r="G88">
        <v>26</v>
      </c>
      <c r="H88">
        <v>11</v>
      </c>
      <c r="I88">
        <v>2</v>
      </c>
      <c r="J88">
        <v>7</v>
      </c>
      <c r="K88">
        <v>19</v>
      </c>
      <c r="L88">
        <v>25</v>
      </c>
      <c r="M88">
        <v>9</v>
      </c>
      <c r="N88">
        <v>0</v>
      </c>
      <c r="O88">
        <v>38</v>
      </c>
      <c r="P88">
        <v>0</v>
      </c>
      <c r="Q88">
        <v>1</v>
      </c>
      <c r="R88">
        <v>0</v>
      </c>
      <c r="S88">
        <v>5</v>
      </c>
      <c r="T88">
        <v>0</v>
      </c>
      <c r="U88">
        <v>0</v>
      </c>
      <c r="V88">
        <v>0.27700000000000002</v>
      </c>
      <c r="W88">
        <f>(F88*'Points System'!$B$17)+(G88*'Points System'!$B$4)+(H88*'Points System'!$B$5)+(I88*'Points System'!B76)+(J88*'Points System'!$B$7)+(K88*'Points System'!$B$2)+(L88*'Points System'!$B$3)+(M88*'Points System'!$B$8)+(N88*'Points System'!$B$18)+(O88*'Points System'!$B$9)+(P88*'Points System'!$B$10)+(Q88*'Points System'!$B$13)+(T88*'Points System'!$B$11)+(U88*'Points System'!$B$12)</f>
        <v>92</v>
      </c>
      <c r="X88">
        <f>W88/E88</f>
        <v>0.52272727272727271</v>
      </c>
    </row>
    <row r="89" spans="1:24">
      <c r="A89" t="s">
        <v>197</v>
      </c>
      <c r="B89" t="s">
        <v>79</v>
      </c>
      <c r="C89">
        <v>51</v>
      </c>
      <c r="D89">
        <v>153</v>
      </c>
      <c r="E89">
        <v>178</v>
      </c>
      <c r="F89">
        <v>35</v>
      </c>
      <c r="G89">
        <v>16</v>
      </c>
      <c r="H89">
        <v>11</v>
      </c>
      <c r="I89">
        <v>0</v>
      </c>
      <c r="J89">
        <v>8</v>
      </c>
      <c r="K89">
        <v>23</v>
      </c>
      <c r="L89">
        <v>24</v>
      </c>
      <c r="M89">
        <v>23</v>
      </c>
      <c r="N89">
        <v>2</v>
      </c>
      <c r="O89">
        <v>50</v>
      </c>
      <c r="P89">
        <v>1</v>
      </c>
      <c r="Q89">
        <v>1</v>
      </c>
      <c r="R89">
        <v>0</v>
      </c>
      <c r="S89">
        <v>2</v>
      </c>
      <c r="T89">
        <v>2</v>
      </c>
      <c r="U89">
        <v>1</v>
      </c>
      <c r="V89">
        <v>0.22900000000000001</v>
      </c>
      <c r="W89">
        <f>(F89*'Points System'!$B$17)+(G89*'Points System'!$B$4)+(H89*'Points System'!$B$5)+(I89*'Points System'!B152)+(J89*'Points System'!$B$7)+(K89*'Points System'!$B$2)+(L89*'Points System'!$B$3)+(M89*'Points System'!$B$8)+(N89*'Points System'!$B$18)+(O89*'Points System'!$B$9)+(P89*'Points System'!$B$10)+(Q89*'Points System'!$B$13)+(T89*'Points System'!$B$11)+(U89*'Points System'!$B$12)</f>
        <v>93</v>
      </c>
      <c r="X89">
        <f>W89/E89</f>
        <v>0.52247191011235961</v>
      </c>
    </row>
    <row r="90" spans="1:24">
      <c r="A90" t="s">
        <v>191</v>
      </c>
      <c r="B90" t="s">
        <v>105</v>
      </c>
      <c r="C90">
        <v>53</v>
      </c>
      <c r="D90">
        <v>215</v>
      </c>
      <c r="E90">
        <v>223</v>
      </c>
      <c r="F90">
        <v>50</v>
      </c>
      <c r="G90">
        <v>26</v>
      </c>
      <c r="H90">
        <v>11</v>
      </c>
      <c r="I90">
        <v>0</v>
      </c>
      <c r="J90">
        <v>13</v>
      </c>
      <c r="K90">
        <v>26</v>
      </c>
      <c r="L90">
        <v>34</v>
      </c>
      <c r="M90">
        <v>4</v>
      </c>
      <c r="N90">
        <v>2</v>
      </c>
      <c r="O90">
        <v>52</v>
      </c>
      <c r="P90">
        <v>0</v>
      </c>
      <c r="Q90">
        <v>4</v>
      </c>
      <c r="R90">
        <v>0</v>
      </c>
      <c r="S90">
        <v>7</v>
      </c>
      <c r="T90">
        <v>0</v>
      </c>
      <c r="U90">
        <v>0</v>
      </c>
      <c r="V90">
        <v>0.23300000000000001</v>
      </c>
      <c r="W90">
        <f>(F90*'Points System'!$B$17)+(G90*'Points System'!$B$4)+(H90*'Points System'!$B$5)+(I90*'Points System'!B146)+(J90*'Points System'!$B$7)+(K90*'Points System'!$B$2)+(L90*'Points System'!$B$3)+(M90*'Points System'!$B$8)+(N90*'Points System'!$B$18)+(O90*'Points System'!$B$9)+(P90*'Points System'!$B$10)+(Q90*'Points System'!$B$13)+(T90*'Points System'!$B$11)+(U90*'Points System'!$B$12)</f>
        <v>116</v>
      </c>
      <c r="X90">
        <f>W90/E90</f>
        <v>0.52017937219730936</v>
      </c>
    </row>
    <row r="91" spans="1:24">
      <c r="A91" t="s">
        <v>106</v>
      </c>
      <c r="B91" t="s">
        <v>36</v>
      </c>
      <c r="C91">
        <v>51</v>
      </c>
      <c r="D91">
        <v>183</v>
      </c>
      <c r="E91">
        <v>217</v>
      </c>
      <c r="F91">
        <v>52</v>
      </c>
      <c r="G91">
        <v>39</v>
      </c>
      <c r="H91">
        <v>6</v>
      </c>
      <c r="I91">
        <v>1</v>
      </c>
      <c r="J91">
        <v>6</v>
      </c>
      <c r="K91">
        <v>18</v>
      </c>
      <c r="L91">
        <v>18</v>
      </c>
      <c r="M91">
        <v>32</v>
      </c>
      <c r="N91">
        <v>5</v>
      </c>
      <c r="O91">
        <v>34</v>
      </c>
      <c r="P91">
        <v>1</v>
      </c>
      <c r="Q91">
        <v>1</v>
      </c>
      <c r="R91">
        <v>0</v>
      </c>
      <c r="S91">
        <v>2</v>
      </c>
      <c r="T91">
        <v>1</v>
      </c>
      <c r="U91">
        <v>0</v>
      </c>
      <c r="V91">
        <v>0.28399999999999997</v>
      </c>
      <c r="W91">
        <f>(F91*'Points System'!$B$17)+(G91*'Points System'!$B$4)+(H91*'Points System'!$B$5)+(I91*'Points System'!B66)+(J91*'Points System'!$B$7)+(K91*'Points System'!$B$2)+(L91*'Points System'!$B$3)+(M91*'Points System'!$B$8)+(N91*'Points System'!$B$18)+(O91*'Points System'!$B$9)+(P91*'Points System'!$B$10)+(Q91*'Points System'!$B$13)+(T91*'Points System'!$B$11)+(U91*'Points System'!$B$12)</f>
        <v>112</v>
      </c>
      <c r="X91">
        <f>W91/E91</f>
        <v>0.5161290322580645</v>
      </c>
    </row>
    <row r="92" spans="1:24">
      <c r="A92" t="s">
        <v>203</v>
      </c>
      <c r="B92" t="s">
        <v>114</v>
      </c>
      <c r="C92">
        <v>44</v>
      </c>
      <c r="D92">
        <v>147</v>
      </c>
      <c r="E92">
        <v>168</v>
      </c>
      <c r="F92">
        <v>33</v>
      </c>
      <c r="G92">
        <v>21</v>
      </c>
      <c r="H92">
        <v>5</v>
      </c>
      <c r="I92">
        <v>0</v>
      </c>
      <c r="J92">
        <v>7</v>
      </c>
      <c r="K92">
        <v>22</v>
      </c>
      <c r="L92">
        <v>21</v>
      </c>
      <c r="M92">
        <v>19</v>
      </c>
      <c r="N92">
        <v>1</v>
      </c>
      <c r="O92">
        <v>37</v>
      </c>
      <c r="P92">
        <v>2</v>
      </c>
      <c r="Q92">
        <v>0</v>
      </c>
      <c r="R92">
        <v>0</v>
      </c>
      <c r="S92">
        <v>6</v>
      </c>
      <c r="T92">
        <v>0</v>
      </c>
      <c r="U92">
        <v>0</v>
      </c>
      <c r="V92">
        <v>0.224</v>
      </c>
      <c r="W92">
        <f>(F92*'Points System'!$B$17)+(G92*'Points System'!$B$4)+(H92*'Points System'!$B$5)+(I92*'Points System'!B158)+(J92*'Points System'!$B$7)+(K92*'Points System'!$B$2)+(L92*'Points System'!$B$3)+(M92*'Points System'!$B$8)+(N92*'Points System'!$B$18)+(O92*'Points System'!$B$9)+(P92*'Points System'!$B$10)+(Q92*'Points System'!$B$13)+(T92*'Points System'!$B$11)+(U92*'Points System'!$B$12)</f>
        <v>86</v>
      </c>
      <c r="X92">
        <f>W92/E92</f>
        <v>0.51190476190476186</v>
      </c>
    </row>
    <row r="93" spans="1:24">
      <c r="A93" t="s">
        <v>167</v>
      </c>
      <c r="B93" t="s">
        <v>62</v>
      </c>
      <c r="C93">
        <v>48</v>
      </c>
      <c r="D93">
        <v>164</v>
      </c>
      <c r="E93">
        <v>182</v>
      </c>
      <c r="F93">
        <v>41</v>
      </c>
      <c r="G93">
        <v>29</v>
      </c>
      <c r="H93">
        <v>6</v>
      </c>
      <c r="I93">
        <v>1</v>
      </c>
      <c r="J93">
        <v>5</v>
      </c>
      <c r="K93">
        <v>19</v>
      </c>
      <c r="L93">
        <v>24</v>
      </c>
      <c r="M93">
        <v>12</v>
      </c>
      <c r="N93">
        <v>1</v>
      </c>
      <c r="O93">
        <v>27</v>
      </c>
      <c r="P93">
        <v>2</v>
      </c>
      <c r="Q93">
        <v>2</v>
      </c>
      <c r="R93">
        <v>0</v>
      </c>
      <c r="S93">
        <v>4</v>
      </c>
      <c r="T93">
        <v>1</v>
      </c>
      <c r="U93">
        <v>1</v>
      </c>
      <c r="V93">
        <v>0.25</v>
      </c>
      <c r="W93">
        <f>(F93*'Points System'!$B$17)+(G93*'Points System'!$B$4)+(H93*'Points System'!$B$5)+(I93*'Points System'!B122)+(J93*'Points System'!$B$7)+(K93*'Points System'!$B$2)+(L93*'Points System'!$B$3)+(M93*'Points System'!$B$8)+(N93*'Points System'!$B$18)+(O93*'Points System'!$B$9)+(P93*'Points System'!$B$10)+(Q93*'Points System'!$B$13)+(T93*'Points System'!$B$11)+(U93*'Points System'!$B$12)</f>
        <v>93</v>
      </c>
      <c r="X93">
        <f>W93/E93</f>
        <v>0.51098901098901095</v>
      </c>
    </row>
    <row r="94" spans="1:24">
      <c r="A94" t="s">
        <v>83</v>
      </c>
      <c r="B94" t="s">
        <v>45</v>
      </c>
      <c r="C94">
        <v>45</v>
      </c>
      <c r="D94">
        <v>164</v>
      </c>
      <c r="E94">
        <v>184</v>
      </c>
      <c r="F94">
        <v>49</v>
      </c>
      <c r="G94">
        <v>35</v>
      </c>
      <c r="H94">
        <v>9</v>
      </c>
      <c r="I94">
        <v>2</v>
      </c>
      <c r="J94">
        <v>3</v>
      </c>
      <c r="K94">
        <v>20</v>
      </c>
      <c r="L94">
        <v>15</v>
      </c>
      <c r="M94">
        <v>17</v>
      </c>
      <c r="N94">
        <v>0</v>
      </c>
      <c r="O94">
        <v>24</v>
      </c>
      <c r="P94">
        <v>1</v>
      </c>
      <c r="Q94">
        <v>1</v>
      </c>
      <c r="R94">
        <v>1</v>
      </c>
      <c r="S94">
        <v>5</v>
      </c>
      <c r="T94">
        <v>0</v>
      </c>
      <c r="U94">
        <v>1</v>
      </c>
      <c r="V94">
        <v>0.29899999999999999</v>
      </c>
      <c r="W94">
        <f>(F94*'Points System'!$B$17)+(G94*'Points System'!$B$4)+(H94*'Points System'!$B$5)+(I94*'Points System'!B47)+(J94*'Points System'!$B$7)+(K94*'Points System'!$B$2)+(L94*'Points System'!$B$3)+(M94*'Points System'!$B$8)+(N94*'Points System'!$B$18)+(O94*'Points System'!$B$9)+(P94*'Points System'!$B$10)+(Q94*'Points System'!$B$13)+(T94*'Points System'!$B$11)+(U94*'Points System'!$B$12)</f>
        <v>94</v>
      </c>
      <c r="X94">
        <f>W94/E94</f>
        <v>0.51086956521739135</v>
      </c>
    </row>
    <row r="95" spans="1:24">
      <c r="A95" t="s">
        <v>153</v>
      </c>
      <c r="B95" t="s">
        <v>45</v>
      </c>
      <c r="C95">
        <v>50</v>
      </c>
      <c r="D95">
        <v>206</v>
      </c>
      <c r="E95">
        <v>231</v>
      </c>
      <c r="F95">
        <v>53</v>
      </c>
      <c r="G95">
        <v>32</v>
      </c>
      <c r="H95">
        <v>11</v>
      </c>
      <c r="I95">
        <v>1</v>
      </c>
      <c r="J95">
        <v>9</v>
      </c>
      <c r="K95">
        <v>34</v>
      </c>
      <c r="L95">
        <v>23</v>
      </c>
      <c r="M95">
        <v>23</v>
      </c>
      <c r="N95">
        <v>3</v>
      </c>
      <c r="O95">
        <v>53</v>
      </c>
      <c r="P95">
        <v>2</v>
      </c>
      <c r="Q95">
        <v>0</v>
      </c>
      <c r="R95">
        <v>0</v>
      </c>
      <c r="S95">
        <v>2</v>
      </c>
      <c r="T95">
        <v>1</v>
      </c>
      <c r="U95">
        <v>2</v>
      </c>
      <c r="V95">
        <v>0.25700000000000001</v>
      </c>
      <c r="W95">
        <f>(F95*'Points System'!$B$17)+(G95*'Points System'!$B$4)+(H95*'Points System'!$B$5)+(I95*'Points System'!B109)+(J95*'Points System'!$B$7)+(K95*'Points System'!$B$2)+(L95*'Points System'!$B$3)+(M95*'Points System'!$B$8)+(N95*'Points System'!$B$18)+(O95*'Points System'!$B$9)+(P95*'Points System'!$B$10)+(Q95*'Points System'!$B$13)+(T95*'Points System'!$B$11)+(U95*'Points System'!$B$12)</f>
        <v>118</v>
      </c>
      <c r="X95">
        <f>W95/E95</f>
        <v>0.51082251082251084</v>
      </c>
    </row>
    <row r="96" spans="1:24">
      <c r="A96" t="s">
        <v>141</v>
      </c>
      <c r="B96" t="s">
        <v>67</v>
      </c>
      <c r="C96">
        <v>46</v>
      </c>
      <c r="D96">
        <v>170</v>
      </c>
      <c r="E96">
        <v>186</v>
      </c>
      <c r="F96">
        <v>45</v>
      </c>
      <c r="G96">
        <v>28</v>
      </c>
      <c r="H96">
        <v>11</v>
      </c>
      <c r="I96">
        <v>0</v>
      </c>
      <c r="J96">
        <v>6</v>
      </c>
      <c r="K96">
        <v>27</v>
      </c>
      <c r="L96">
        <v>18</v>
      </c>
      <c r="M96">
        <v>14</v>
      </c>
      <c r="N96">
        <v>1</v>
      </c>
      <c r="O96">
        <v>39</v>
      </c>
      <c r="P96">
        <v>1</v>
      </c>
      <c r="Q96">
        <v>1</v>
      </c>
      <c r="R96">
        <v>0</v>
      </c>
      <c r="S96">
        <v>7</v>
      </c>
      <c r="T96">
        <v>1</v>
      </c>
      <c r="U96">
        <v>2</v>
      </c>
      <c r="V96">
        <v>0.26500000000000001</v>
      </c>
      <c r="W96">
        <f>(F96*'Points System'!$B$17)+(G96*'Points System'!$B$4)+(H96*'Points System'!$B$5)+(I96*'Points System'!B97)+(J96*'Points System'!$B$7)+(K96*'Points System'!$B$2)+(L96*'Points System'!$B$3)+(M96*'Points System'!$B$8)+(N96*'Points System'!$B$18)+(O96*'Points System'!$B$9)+(P96*'Points System'!$B$10)+(Q96*'Points System'!$B$13)+(T96*'Points System'!$B$11)+(U96*'Points System'!$B$12)</f>
        <v>95</v>
      </c>
      <c r="X96">
        <f>W96/E96</f>
        <v>0.510752688172043</v>
      </c>
    </row>
    <row r="97" spans="1:24">
      <c r="A97" t="s">
        <v>126</v>
      </c>
      <c r="B97" t="s">
        <v>105</v>
      </c>
      <c r="C97">
        <v>52</v>
      </c>
      <c r="D97">
        <v>205</v>
      </c>
      <c r="E97">
        <v>220</v>
      </c>
      <c r="F97">
        <v>56</v>
      </c>
      <c r="G97">
        <v>38</v>
      </c>
      <c r="H97">
        <v>9</v>
      </c>
      <c r="I97">
        <v>1</v>
      </c>
      <c r="J97">
        <v>8</v>
      </c>
      <c r="K97">
        <v>29</v>
      </c>
      <c r="L97">
        <v>25</v>
      </c>
      <c r="M97">
        <v>12</v>
      </c>
      <c r="N97">
        <v>0</v>
      </c>
      <c r="O97">
        <v>50</v>
      </c>
      <c r="P97">
        <v>0</v>
      </c>
      <c r="Q97">
        <v>3</v>
      </c>
      <c r="R97">
        <v>0</v>
      </c>
      <c r="S97">
        <v>1</v>
      </c>
      <c r="T97">
        <v>6</v>
      </c>
      <c r="U97">
        <v>1</v>
      </c>
      <c r="V97">
        <v>0.27300000000000002</v>
      </c>
      <c r="W97">
        <f>(F97*'Points System'!$B$17)+(G97*'Points System'!$B$4)+(H97*'Points System'!$B$5)+(I97*'Points System'!B83)+(J97*'Points System'!$B$7)+(K97*'Points System'!$B$2)+(L97*'Points System'!$B$3)+(M97*'Points System'!$B$8)+(N97*'Points System'!$B$18)+(O97*'Points System'!$B$9)+(P97*'Points System'!$B$10)+(Q97*'Points System'!$B$13)+(T97*'Points System'!$B$11)+(U97*'Points System'!$B$12)</f>
        <v>112</v>
      </c>
      <c r="X97">
        <f>W97/E97</f>
        <v>0.50909090909090904</v>
      </c>
    </row>
    <row r="98" spans="1:24">
      <c r="A98" t="s">
        <v>175</v>
      </c>
      <c r="B98" t="s">
        <v>28</v>
      </c>
      <c r="C98">
        <v>51</v>
      </c>
      <c r="D98">
        <v>200</v>
      </c>
      <c r="E98">
        <v>225</v>
      </c>
      <c r="F98">
        <v>49</v>
      </c>
      <c r="G98">
        <v>26</v>
      </c>
      <c r="H98">
        <v>10</v>
      </c>
      <c r="I98">
        <v>2</v>
      </c>
      <c r="J98">
        <v>11</v>
      </c>
      <c r="K98">
        <v>29</v>
      </c>
      <c r="L98">
        <v>29</v>
      </c>
      <c r="M98">
        <v>21</v>
      </c>
      <c r="N98">
        <v>0</v>
      </c>
      <c r="O98">
        <v>58</v>
      </c>
      <c r="P98">
        <v>2</v>
      </c>
      <c r="Q98">
        <v>2</v>
      </c>
      <c r="R98">
        <v>0</v>
      </c>
      <c r="S98">
        <v>8</v>
      </c>
      <c r="T98">
        <v>0</v>
      </c>
      <c r="U98">
        <v>1</v>
      </c>
      <c r="V98">
        <v>0.245</v>
      </c>
      <c r="W98">
        <f>(F98*'Points System'!$B$17)+(G98*'Points System'!$B$4)+(H98*'Points System'!$B$5)+(I98*'Points System'!B130)+(J98*'Points System'!$B$7)+(K98*'Points System'!$B$2)+(L98*'Points System'!$B$3)+(M98*'Points System'!$B$8)+(N98*'Points System'!$B$18)+(O98*'Points System'!$B$9)+(P98*'Points System'!$B$10)+(Q98*'Points System'!$B$13)+(T98*'Points System'!$B$11)+(U98*'Points System'!$B$12)</f>
        <v>114</v>
      </c>
      <c r="X98">
        <f>W98/E98</f>
        <v>0.50666666666666671</v>
      </c>
    </row>
    <row r="99" spans="1:24">
      <c r="A99" t="s">
        <v>144</v>
      </c>
      <c r="B99" t="s">
        <v>22</v>
      </c>
      <c r="C99">
        <v>53</v>
      </c>
      <c r="D99">
        <v>202</v>
      </c>
      <c r="E99">
        <v>229</v>
      </c>
      <c r="F99">
        <v>53</v>
      </c>
      <c r="G99">
        <v>36</v>
      </c>
      <c r="H99">
        <v>12</v>
      </c>
      <c r="I99">
        <v>1</v>
      </c>
      <c r="J99">
        <v>4</v>
      </c>
      <c r="K99">
        <v>35</v>
      </c>
      <c r="L99">
        <v>15</v>
      </c>
      <c r="M99">
        <v>27</v>
      </c>
      <c r="N99">
        <v>0</v>
      </c>
      <c r="O99">
        <v>41</v>
      </c>
      <c r="P99">
        <v>0</v>
      </c>
      <c r="Q99">
        <v>0</v>
      </c>
      <c r="R99">
        <v>0</v>
      </c>
      <c r="S99">
        <v>2</v>
      </c>
      <c r="T99">
        <v>6</v>
      </c>
      <c r="U99">
        <v>2</v>
      </c>
      <c r="V99">
        <v>0.26200000000000001</v>
      </c>
      <c r="W99">
        <f>(F99*'Points System'!$B$17)+(G99*'Points System'!$B$4)+(H99*'Points System'!$B$5)+(I99*'Points System'!B100)+(J99*'Points System'!$B$7)+(K99*'Points System'!$B$2)+(L99*'Points System'!$B$3)+(M99*'Points System'!$B$8)+(N99*'Points System'!$B$18)+(O99*'Points System'!$B$9)+(P99*'Points System'!$B$10)+(Q99*'Points System'!$B$13)+(T99*'Points System'!$B$11)+(U99*'Points System'!$B$12)</f>
        <v>116</v>
      </c>
      <c r="X99">
        <f>W99/E99</f>
        <v>0.50655021834061131</v>
      </c>
    </row>
    <row r="100" spans="1:24">
      <c r="A100" t="s">
        <v>172</v>
      </c>
      <c r="B100" t="s">
        <v>48</v>
      </c>
      <c r="C100">
        <v>50</v>
      </c>
      <c r="D100">
        <v>190</v>
      </c>
      <c r="E100">
        <v>208</v>
      </c>
      <c r="F100">
        <v>47</v>
      </c>
      <c r="G100">
        <v>30</v>
      </c>
      <c r="H100">
        <v>9</v>
      </c>
      <c r="I100">
        <v>0</v>
      </c>
      <c r="J100">
        <v>8</v>
      </c>
      <c r="K100">
        <v>14</v>
      </c>
      <c r="L100">
        <v>28</v>
      </c>
      <c r="M100">
        <v>13</v>
      </c>
      <c r="N100">
        <v>3</v>
      </c>
      <c r="O100">
        <v>35</v>
      </c>
      <c r="P100">
        <v>1</v>
      </c>
      <c r="Q100">
        <v>4</v>
      </c>
      <c r="R100">
        <v>0</v>
      </c>
      <c r="S100">
        <v>6</v>
      </c>
      <c r="T100">
        <v>0</v>
      </c>
      <c r="U100">
        <v>0</v>
      </c>
      <c r="V100">
        <v>0.247</v>
      </c>
      <c r="W100">
        <f>(F100*'Points System'!$B$17)+(G100*'Points System'!$B$4)+(H100*'Points System'!$B$5)+(I100*'Points System'!B127)+(J100*'Points System'!$B$7)+(K100*'Points System'!$B$2)+(L100*'Points System'!$B$3)+(M100*'Points System'!$B$8)+(N100*'Points System'!$B$18)+(O100*'Points System'!$B$9)+(P100*'Points System'!$B$10)+(Q100*'Points System'!$B$13)+(T100*'Points System'!$B$11)+(U100*'Points System'!$B$12)</f>
        <v>105</v>
      </c>
      <c r="X100">
        <f>W100/E100</f>
        <v>0.50480769230769229</v>
      </c>
    </row>
    <row r="101" spans="1:24">
      <c r="A101" t="s">
        <v>132</v>
      </c>
      <c r="B101" t="s">
        <v>98</v>
      </c>
      <c r="C101">
        <v>51</v>
      </c>
      <c r="D101">
        <v>205</v>
      </c>
      <c r="E101">
        <v>222</v>
      </c>
      <c r="F101">
        <v>55</v>
      </c>
      <c r="G101">
        <v>30</v>
      </c>
      <c r="H101">
        <v>16</v>
      </c>
      <c r="I101">
        <v>0</v>
      </c>
      <c r="J101">
        <v>9</v>
      </c>
      <c r="K101">
        <v>27</v>
      </c>
      <c r="L101">
        <v>26</v>
      </c>
      <c r="M101">
        <v>14</v>
      </c>
      <c r="N101">
        <v>1</v>
      </c>
      <c r="O101">
        <v>54</v>
      </c>
      <c r="P101">
        <v>1</v>
      </c>
      <c r="Q101">
        <v>2</v>
      </c>
      <c r="R101">
        <v>0</v>
      </c>
      <c r="S101">
        <v>2</v>
      </c>
      <c r="T101">
        <v>0</v>
      </c>
      <c r="U101">
        <v>2</v>
      </c>
      <c r="V101">
        <v>0.26800000000000002</v>
      </c>
      <c r="W101">
        <f>(F101*'Points System'!$B$17)+(G101*'Points System'!$B$4)+(H101*'Points System'!$B$5)+(I101*'Points System'!B88)+(J101*'Points System'!$B$7)+(K101*'Points System'!$B$2)+(L101*'Points System'!$B$3)+(M101*'Points System'!$B$8)+(N101*'Points System'!$B$18)+(O101*'Points System'!$B$9)+(P101*'Points System'!$B$10)+(Q101*'Points System'!$B$13)+(T101*'Points System'!$B$11)+(U101*'Points System'!$B$12)</f>
        <v>112</v>
      </c>
      <c r="X101">
        <f>W101/E101</f>
        <v>0.50450450450450446</v>
      </c>
    </row>
    <row r="102" spans="1:24">
      <c r="A102" t="s">
        <v>139</v>
      </c>
      <c r="B102" t="s">
        <v>55</v>
      </c>
      <c r="C102">
        <v>50</v>
      </c>
      <c r="D102">
        <v>203</v>
      </c>
      <c r="E102">
        <v>224</v>
      </c>
      <c r="F102">
        <v>54</v>
      </c>
      <c r="G102">
        <v>37</v>
      </c>
      <c r="H102">
        <v>9</v>
      </c>
      <c r="I102">
        <v>1</v>
      </c>
      <c r="J102">
        <v>7</v>
      </c>
      <c r="K102">
        <v>28</v>
      </c>
      <c r="L102">
        <v>29</v>
      </c>
      <c r="M102">
        <v>17</v>
      </c>
      <c r="N102">
        <v>0</v>
      </c>
      <c r="O102">
        <v>50</v>
      </c>
      <c r="P102">
        <v>0</v>
      </c>
      <c r="Q102">
        <v>3</v>
      </c>
      <c r="R102">
        <v>1</v>
      </c>
      <c r="S102">
        <v>9</v>
      </c>
      <c r="T102">
        <v>3</v>
      </c>
      <c r="U102">
        <v>0</v>
      </c>
      <c r="V102">
        <v>0.26600000000000001</v>
      </c>
      <c r="W102">
        <f>(F102*'Points System'!$B$17)+(G102*'Points System'!$B$4)+(H102*'Points System'!$B$5)+(I102*'Points System'!B95)+(J102*'Points System'!$B$7)+(K102*'Points System'!$B$2)+(L102*'Points System'!$B$3)+(M102*'Points System'!$B$8)+(N102*'Points System'!$B$18)+(O102*'Points System'!$B$9)+(P102*'Points System'!$B$10)+(Q102*'Points System'!$B$13)+(T102*'Points System'!$B$11)+(U102*'Points System'!$B$12)</f>
        <v>113</v>
      </c>
      <c r="X102">
        <f>W102/E102</f>
        <v>0.5044642857142857</v>
      </c>
    </row>
    <row r="103" spans="1:24">
      <c r="A103" t="s">
        <v>209</v>
      </c>
      <c r="B103" t="s">
        <v>58</v>
      </c>
      <c r="C103">
        <v>51</v>
      </c>
      <c r="D103">
        <v>186</v>
      </c>
      <c r="E103">
        <v>221</v>
      </c>
      <c r="F103">
        <v>41</v>
      </c>
      <c r="G103">
        <v>21</v>
      </c>
      <c r="H103">
        <v>10</v>
      </c>
      <c r="I103">
        <v>0</v>
      </c>
      <c r="J103">
        <v>10</v>
      </c>
      <c r="K103">
        <v>37</v>
      </c>
      <c r="L103">
        <v>28</v>
      </c>
      <c r="M103">
        <v>33</v>
      </c>
      <c r="N103">
        <v>1</v>
      </c>
      <c r="O103">
        <v>70</v>
      </c>
      <c r="P103">
        <v>2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0.22</v>
      </c>
      <c r="W103">
        <f>(F103*'Points System'!$B$17)+(G103*'Points System'!$B$4)+(H103*'Points System'!$B$5)+(I103*'Points System'!B164)+(J103*'Points System'!$B$7)+(K103*'Points System'!$B$2)+(L103*'Points System'!$B$3)+(M103*'Points System'!$B$8)+(N103*'Points System'!$B$18)+(O103*'Points System'!$B$9)+(P103*'Points System'!$B$10)+(Q103*'Points System'!$B$13)+(T103*'Points System'!$B$11)+(U103*'Points System'!$B$12)</f>
        <v>111</v>
      </c>
      <c r="X103">
        <f>W103/E103</f>
        <v>0.50226244343891402</v>
      </c>
    </row>
    <row r="104" spans="1:24">
      <c r="A104" t="s">
        <v>148</v>
      </c>
      <c r="B104" t="s">
        <v>52</v>
      </c>
      <c r="C104">
        <v>50</v>
      </c>
      <c r="D104">
        <v>207</v>
      </c>
      <c r="E104">
        <v>227</v>
      </c>
      <c r="F104">
        <v>54</v>
      </c>
      <c r="G104">
        <v>24</v>
      </c>
      <c r="H104">
        <v>12</v>
      </c>
      <c r="I104">
        <v>4</v>
      </c>
      <c r="J104">
        <v>14</v>
      </c>
      <c r="K104">
        <v>30</v>
      </c>
      <c r="L104">
        <v>36</v>
      </c>
      <c r="M104">
        <v>17</v>
      </c>
      <c r="N104">
        <v>1</v>
      </c>
      <c r="O104">
        <v>76</v>
      </c>
      <c r="P104">
        <v>1</v>
      </c>
      <c r="Q104">
        <v>1</v>
      </c>
      <c r="R104">
        <v>1</v>
      </c>
      <c r="S104">
        <v>1</v>
      </c>
      <c r="T104">
        <v>3</v>
      </c>
      <c r="U104">
        <v>2</v>
      </c>
      <c r="V104">
        <v>0.26100000000000001</v>
      </c>
      <c r="W104">
        <f>(F104*'Points System'!$B$17)+(G104*'Points System'!$B$4)+(H104*'Points System'!$B$5)+(I104*'Points System'!B104)+(J104*'Points System'!$B$7)+(K104*'Points System'!$B$2)+(L104*'Points System'!$B$3)+(M104*'Points System'!$B$8)+(N104*'Points System'!$B$18)+(O104*'Points System'!$B$9)+(P104*'Points System'!$B$10)+(Q104*'Points System'!$B$13)+(T104*'Points System'!$B$11)+(U104*'Points System'!$B$12)</f>
        <v>114</v>
      </c>
      <c r="X104">
        <f>W104/E104</f>
        <v>0.50220264317180618</v>
      </c>
    </row>
    <row r="105" spans="1:24">
      <c r="A105" t="s">
        <v>68</v>
      </c>
      <c r="B105" t="s">
        <v>62</v>
      </c>
      <c r="C105">
        <v>49</v>
      </c>
      <c r="D105">
        <v>193</v>
      </c>
      <c r="E105">
        <v>214</v>
      </c>
      <c r="F105">
        <v>59</v>
      </c>
      <c r="G105">
        <v>44</v>
      </c>
      <c r="H105">
        <v>12</v>
      </c>
      <c r="I105">
        <v>0</v>
      </c>
      <c r="J105">
        <v>3</v>
      </c>
      <c r="K105">
        <v>22</v>
      </c>
      <c r="L105">
        <v>13</v>
      </c>
      <c r="M105">
        <v>16</v>
      </c>
      <c r="N105">
        <v>0</v>
      </c>
      <c r="O105">
        <v>26</v>
      </c>
      <c r="P105">
        <v>2</v>
      </c>
      <c r="Q105">
        <v>2</v>
      </c>
      <c r="R105">
        <v>1</v>
      </c>
      <c r="S105">
        <v>9</v>
      </c>
      <c r="T105">
        <v>0</v>
      </c>
      <c r="U105">
        <v>2</v>
      </c>
      <c r="V105">
        <v>0.30599999999999999</v>
      </c>
      <c r="W105">
        <f>(F105*'Points System'!$B$17)+(G105*'Points System'!$B$4)+(H105*'Points System'!$B$5)+(I105*'Points System'!B36)+(J105*'Points System'!$B$7)+(K105*'Points System'!$B$2)+(L105*'Points System'!$B$3)+(M105*'Points System'!$B$8)+(N105*'Points System'!$B$18)+(O105*'Points System'!$B$9)+(P105*'Points System'!$B$10)+(Q105*'Points System'!$B$13)+(T105*'Points System'!$B$11)+(U105*'Points System'!$B$12)</f>
        <v>107</v>
      </c>
      <c r="X105">
        <f>W105/E105</f>
        <v>0.5</v>
      </c>
    </row>
    <row r="106" spans="1:24">
      <c r="A106" t="s">
        <v>78</v>
      </c>
      <c r="B106" t="s">
        <v>79</v>
      </c>
      <c r="C106">
        <v>50</v>
      </c>
      <c r="D106">
        <v>184</v>
      </c>
      <c r="E106">
        <v>210</v>
      </c>
      <c r="F106">
        <v>55</v>
      </c>
      <c r="G106">
        <v>43</v>
      </c>
      <c r="H106">
        <v>7</v>
      </c>
      <c r="I106">
        <v>0</v>
      </c>
      <c r="J106">
        <v>5</v>
      </c>
      <c r="K106">
        <v>19</v>
      </c>
      <c r="L106">
        <v>27</v>
      </c>
      <c r="M106">
        <v>24</v>
      </c>
      <c r="N106">
        <v>5</v>
      </c>
      <c r="O106">
        <v>44</v>
      </c>
      <c r="P106">
        <v>0</v>
      </c>
      <c r="Q106">
        <v>2</v>
      </c>
      <c r="R106">
        <v>0</v>
      </c>
      <c r="S106">
        <v>5</v>
      </c>
      <c r="T106">
        <v>0</v>
      </c>
      <c r="U106">
        <v>0</v>
      </c>
      <c r="V106">
        <v>0.29899999999999999</v>
      </c>
      <c r="W106">
        <f>(F106*'Points System'!$B$17)+(G106*'Points System'!$B$4)+(H106*'Points System'!$B$5)+(I106*'Points System'!B44)+(J106*'Points System'!$B$7)+(K106*'Points System'!$B$2)+(L106*'Points System'!$B$3)+(M106*'Points System'!$B$8)+(N106*'Points System'!$B$18)+(O106*'Points System'!$B$9)+(P106*'Points System'!$B$10)+(Q106*'Points System'!$B$13)+(T106*'Points System'!$B$11)+(U106*'Points System'!$B$12)</f>
        <v>105</v>
      </c>
      <c r="X106">
        <f>W106/E106</f>
        <v>0.5</v>
      </c>
    </row>
    <row r="107" spans="1:24">
      <c r="A107" t="s">
        <v>138</v>
      </c>
      <c r="B107" t="s">
        <v>43</v>
      </c>
      <c r="C107">
        <v>52</v>
      </c>
      <c r="D107">
        <v>184</v>
      </c>
      <c r="E107">
        <v>208</v>
      </c>
      <c r="F107">
        <v>49</v>
      </c>
      <c r="G107">
        <v>35</v>
      </c>
      <c r="H107">
        <v>12</v>
      </c>
      <c r="I107">
        <v>1</v>
      </c>
      <c r="J107">
        <v>1</v>
      </c>
      <c r="K107">
        <v>19</v>
      </c>
      <c r="L107">
        <v>19</v>
      </c>
      <c r="M107">
        <v>21</v>
      </c>
      <c r="N107">
        <v>1</v>
      </c>
      <c r="O107">
        <v>23</v>
      </c>
      <c r="P107">
        <v>2</v>
      </c>
      <c r="Q107">
        <v>1</v>
      </c>
      <c r="R107">
        <v>0</v>
      </c>
      <c r="S107">
        <v>9</v>
      </c>
      <c r="T107">
        <v>2</v>
      </c>
      <c r="U107">
        <v>0</v>
      </c>
      <c r="V107">
        <v>0.26600000000000001</v>
      </c>
      <c r="W107">
        <f>(F107*'Points System'!$B$17)+(G107*'Points System'!$B$4)+(H107*'Points System'!$B$5)+(I107*'Points System'!B94)+(J107*'Points System'!$B$7)+(K107*'Points System'!$B$2)+(L107*'Points System'!$B$3)+(M107*'Points System'!$B$8)+(N107*'Points System'!$B$18)+(O107*'Points System'!$B$9)+(P107*'Points System'!$B$10)+(Q107*'Points System'!$B$13)+(T107*'Points System'!$B$11)+(U107*'Points System'!$B$12)</f>
        <v>104</v>
      </c>
      <c r="X107">
        <f>W107/E107</f>
        <v>0.5</v>
      </c>
    </row>
    <row r="108" spans="1:24">
      <c r="A108" t="s">
        <v>102</v>
      </c>
      <c r="B108" t="s">
        <v>67</v>
      </c>
      <c r="C108">
        <v>48</v>
      </c>
      <c r="D108">
        <v>178</v>
      </c>
      <c r="E108">
        <v>188</v>
      </c>
      <c r="F108">
        <v>51</v>
      </c>
      <c r="G108">
        <v>32</v>
      </c>
      <c r="H108">
        <v>10</v>
      </c>
      <c r="I108">
        <v>1</v>
      </c>
      <c r="J108">
        <v>8</v>
      </c>
      <c r="K108">
        <v>19</v>
      </c>
      <c r="L108">
        <v>18</v>
      </c>
      <c r="M108">
        <v>7</v>
      </c>
      <c r="N108">
        <v>1</v>
      </c>
      <c r="O108">
        <v>36</v>
      </c>
      <c r="P108">
        <v>2</v>
      </c>
      <c r="Q108">
        <v>1</v>
      </c>
      <c r="R108">
        <v>0</v>
      </c>
      <c r="S108">
        <v>4</v>
      </c>
      <c r="T108">
        <v>0</v>
      </c>
      <c r="U108">
        <v>1</v>
      </c>
      <c r="V108">
        <v>0.28699999999999998</v>
      </c>
      <c r="W108">
        <f>(F108*'Points System'!$B$17)+(G108*'Points System'!$B$4)+(H108*'Points System'!$B$5)+(I108*'Points System'!B63)+(J108*'Points System'!$B$7)+(K108*'Points System'!$B$2)+(L108*'Points System'!$B$3)+(M108*'Points System'!$B$8)+(N108*'Points System'!$B$18)+(O108*'Points System'!$B$9)+(P108*'Points System'!$B$10)+(Q108*'Points System'!$B$13)+(T108*'Points System'!$B$11)+(U108*'Points System'!$B$12)</f>
        <v>94</v>
      </c>
      <c r="X108">
        <f>W108/E108</f>
        <v>0.5</v>
      </c>
    </row>
    <row r="109" spans="1:24">
      <c r="A109" t="s">
        <v>201</v>
      </c>
      <c r="B109" t="s">
        <v>43</v>
      </c>
      <c r="C109">
        <v>51</v>
      </c>
      <c r="D109">
        <v>169</v>
      </c>
      <c r="E109">
        <v>186</v>
      </c>
      <c r="F109">
        <v>38</v>
      </c>
      <c r="G109">
        <v>21</v>
      </c>
      <c r="H109">
        <v>8</v>
      </c>
      <c r="I109">
        <v>2</v>
      </c>
      <c r="J109">
        <v>7</v>
      </c>
      <c r="K109">
        <v>28</v>
      </c>
      <c r="L109">
        <v>25</v>
      </c>
      <c r="M109">
        <v>16</v>
      </c>
      <c r="N109">
        <v>0</v>
      </c>
      <c r="O109">
        <v>44</v>
      </c>
      <c r="P109">
        <v>0</v>
      </c>
      <c r="Q109">
        <v>1</v>
      </c>
      <c r="R109">
        <v>0</v>
      </c>
      <c r="S109">
        <v>3</v>
      </c>
      <c r="T109">
        <v>3</v>
      </c>
      <c r="U109">
        <v>1</v>
      </c>
      <c r="V109">
        <v>0.22500000000000001</v>
      </c>
      <c r="W109">
        <f>(F109*'Points System'!$B$17)+(G109*'Points System'!$B$4)+(H109*'Points System'!$B$5)+(I109*'Points System'!B156)+(J109*'Points System'!$B$7)+(K109*'Points System'!$B$2)+(L109*'Points System'!$B$3)+(M109*'Points System'!$B$8)+(N109*'Points System'!$B$18)+(O109*'Points System'!$B$9)+(P109*'Points System'!$B$10)+(Q109*'Points System'!$B$13)+(T109*'Points System'!$B$11)+(U109*'Points System'!$B$12)</f>
        <v>93</v>
      </c>
      <c r="X109">
        <f>W109/E109</f>
        <v>0.5</v>
      </c>
    </row>
    <row r="110" spans="1:24">
      <c r="A110" t="s">
        <v>136</v>
      </c>
      <c r="B110" t="s">
        <v>77</v>
      </c>
      <c r="C110">
        <v>52</v>
      </c>
      <c r="D110">
        <v>202</v>
      </c>
      <c r="E110">
        <v>235</v>
      </c>
      <c r="F110">
        <v>54</v>
      </c>
      <c r="G110">
        <v>41</v>
      </c>
      <c r="H110">
        <v>8</v>
      </c>
      <c r="I110">
        <v>3</v>
      </c>
      <c r="J110">
        <v>2</v>
      </c>
      <c r="K110">
        <v>22</v>
      </c>
      <c r="L110">
        <v>21</v>
      </c>
      <c r="M110">
        <v>26</v>
      </c>
      <c r="N110">
        <v>1</v>
      </c>
      <c r="O110">
        <v>22</v>
      </c>
      <c r="P110">
        <v>3</v>
      </c>
      <c r="Q110">
        <v>1</v>
      </c>
      <c r="R110">
        <v>3</v>
      </c>
      <c r="S110">
        <v>4</v>
      </c>
      <c r="T110">
        <v>6</v>
      </c>
      <c r="U110">
        <v>5</v>
      </c>
      <c r="V110">
        <v>0.26700000000000002</v>
      </c>
      <c r="W110">
        <f>(F110*'Points System'!$B$17)+(G110*'Points System'!$B$4)+(H110*'Points System'!$B$5)+(I110*'Points System'!B92)+(J110*'Points System'!$B$7)+(K110*'Points System'!$B$2)+(L110*'Points System'!$B$3)+(M110*'Points System'!$B$8)+(N110*'Points System'!$B$18)+(O110*'Points System'!$B$9)+(P110*'Points System'!$B$10)+(Q110*'Points System'!$B$13)+(T110*'Points System'!$B$11)+(U110*'Points System'!$B$12)</f>
        <v>117</v>
      </c>
      <c r="X110">
        <f>W110/E110</f>
        <v>0.49787234042553191</v>
      </c>
    </row>
    <row r="111" spans="1:24">
      <c r="A111" t="s">
        <v>212</v>
      </c>
      <c r="B111" t="s">
        <v>73</v>
      </c>
      <c r="C111">
        <v>53</v>
      </c>
      <c r="D111">
        <v>181</v>
      </c>
      <c r="E111">
        <v>217</v>
      </c>
      <c r="F111">
        <v>39</v>
      </c>
      <c r="G111">
        <v>23</v>
      </c>
      <c r="H111">
        <v>7</v>
      </c>
      <c r="I111">
        <v>0</v>
      </c>
      <c r="J111">
        <v>9</v>
      </c>
      <c r="K111">
        <v>25</v>
      </c>
      <c r="L111">
        <v>31</v>
      </c>
      <c r="M111">
        <v>30</v>
      </c>
      <c r="N111">
        <v>6</v>
      </c>
      <c r="O111">
        <v>58</v>
      </c>
      <c r="P111">
        <v>4</v>
      </c>
      <c r="Q111">
        <v>2</v>
      </c>
      <c r="R111">
        <v>0</v>
      </c>
      <c r="S111">
        <v>7</v>
      </c>
      <c r="T111">
        <v>2</v>
      </c>
      <c r="U111">
        <v>1</v>
      </c>
      <c r="V111">
        <v>0.215</v>
      </c>
      <c r="W111">
        <f>(F111*'Points System'!$B$17)+(G111*'Points System'!$B$4)+(H111*'Points System'!$B$5)+(I111*'Points System'!B167)+(J111*'Points System'!$B$7)+(K111*'Points System'!$B$2)+(L111*'Points System'!$B$3)+(M111*'Points System'!$B$8)+(N111*'Points System'!$B$18)+(O111*'Points System'!$B$9)+(P111*'Points System'!$B$10)+(Q111*'Points System'!$B$13)+(T111*'Points System'!$B$11)+(U111*'Points System'!$B$12)</f>
        <v>108</v>
      </c>
      <c r="X111">
        <f>W111/E111</f>
        <v>0.49769585253456222</v>
      </c>
    </row>
    <row r="112" spans="1:24">
      <c r="A112" t="s">
        <v>206</v>
      </c>
      <c r="B112" t="s">
        <v>24</v>
      </c>
      <c r="C112">
        <v>51</v>
      </c>
      <c r="D112">
        <v>189</v>
      </c>
      <c r="E112">
        <v>211</v>
      </c>
      <c r="F112">
        <v>42</v>
      </c>
      <c r="G112">
        <v>16</v>
      </c>
      <c r="H112">
        <v>13</v>
      </c>
      <c r="I112">
        <v>0</v>
      </c>
      <c r="J112">
        <v>13</v>
      </c>
      <c r="K112">
        <v>26</v>
      </c>
      <c r="L112">
        <v>32</v>
      </c>
      <c r="M112">
        <v>17</v>
      </c>
      <c r="N112">
        <v>0</v>
      </c>
      <c r="O112">
        <v>69</v>
      </c>
      <c r="P112">
        <v>0</v>
      </c>
      <c r="Q112">
        <v>5</v>
      </c>
      <c r="R112">
        <v>0</v>
      </c>
      <c r="S112">
        <v>8</v>
      </c>
      <c r="T112">
        <v>0</v>
      </c>
      <c r="U112">
        <v>0</v>
      </c>
      <c r="V112">
        <v>0.222</v>
      </c>
      <c r="W112">
        <f>(F112*'Points System'!$B$17)+(G112*'Points System'!$B$4)+(H112*'Points System'!$B$5)+(I112*'Points System'!B161)+(J112*'Points System'!$B$7)+(K112*'Points System'!$B$2)+(L112*'Points System'!$B$3)+(M112*'Points System'!$B$8)+(N112*'Points System'!$B$18)+(O112*'Points System'!$B$9)+(P112*'Points System'!$B$10)+(Q112*'Points System'!$B$13)+(T112*'Points System'!$B$11)+(U112*'Points System'!$B$12)</f>
        <v>105</v>
      </c>
      <c r="X112">
        <f>W112/E112</f>
        <v>0.49763033175355448</v>
      </c>
    </row>
    <row r="113" spans="1:24">
      <c r="A113" t="s">
        <v>198</v>
      </c>
      <c r="B113" t="s">
        <v>131</v>
      </c>
      <c r="C113">
        <v>54</v>
      </c>
      <c r="D113">
        <v>175</v>
      </c>
      <c r="E113">
        <v>196</v>
      </c>
      <c r="F113">
        <v>40</v>
      </c>
      <c r="G113">
        <v>24</v>
      </c>
      <c r="H113">
        <v>6</v>
      </c>
      <c r="I113">
        <v>0</v>
      </c>
      <c r="J113">
        <v>10</v>
      </c>
      <c r="K113">
        <v>21</v>
      </c>
      <c r="L113">
        <v>24</v>
      </c>
      <c r="M113">
        <v>20</v>
      </c>
      <c r="N113">
        <v>1</v>
      </c>
      <c r="O113">
        <v>47</v>
      </c>
      <c r="P113">
        <v>0</v>
      </c>
      <c r="Q113">
        <v>1</v>
      </c>
      <c r="R113">
        <v>0</v>
      </c>
      <c r="S113">
        <v>1</v>
      </c>
      <c r="T113">
        <v>3</v>
      </c>
      <c r="U113">
        <v>1</v>
      </c>
      <c r="V113">
        <v>0.22900000000000001</v>
      </c>
      <c r="W113">
        <f>(F113*'Points System'!$B$17)+(G113*'Points System'!$B$4)+(H113*'Points System'!$B$5)+(I113*'Points System'!B153)+(J113*'Points System'!$B$7)+(K113*'Points System'!$B$2)+(L113*'Points System'!$B$3)+(M113*'Points System'!$B$8)+(N113*'Points System'!$B$18)+(O113*'Points System'!$B$9)+(P113*'Points System'!$B$10)+(Q113*'Points System'!$B$13)+(T113*'Points System'!$B$11)+(U113*'Points System'!$B$12)</f>
        <v>97</v>
      </c>
      <c r="X113">
        <f>W113/E113</f>
        <v>0.49489795918367346</v>
      </c>
    </row>
    <row r="114" spans="1:24">
      <c r="A114" t="s">
        <v>86</v>
      </c>
      <c r="B114" t="s">
        <v>45</v>
      </c>
      <c r="C114">
        <v>47</v>
      </c>
      <c r="D114">
        <v>162</v>
      </c>
      <c r="E114">
        <v>183</v>
      </c>
      <c r="F114">
        <v>48</v>
      </c>
      <c r="G114">
        <v>34</v>
      </c>
      <c r="H114">
        <v>10</v>
      </c>
      <c r="I114">
        <v>0</v>
      </c>
      <c r="J114">
        <v>4</v>
      </c>
      <c r="K114">
        <v>27</v>
      </c>
      <c r="L114">
        <v>18</v>
      </c>
      <c r="M114">
        <v>16</v>
      </c>
      <c r="N114">
        <v>0</v>
      </c>
      <c r="O114">
        <v>46</v>
      </c>
      <c r="P114">
        <v>5</v>
      </c>
      <c r="Q114">
        <v>0</v>
      </c>
      <c r="R114">
        <v>0</v>
      </c>
      <c r="S114">
        <v>6</v>
      </c>
      <c r="T114">
        <v>0</v>
      </c>
      <c r="U114">
        <v>0</v>
      </c>
      <c r="V114">
        <v>0.29599999999999999</v>
      </c>
      <c r="W114">
        <f>(F114*'Points System'!$B$17)+(G114*'Points System'!$B$4)+(H114*'Points System'!$B$5)+(I114*'Points System'!B50)+(J114*'Points System'!$B$7)+(K114*'Points System'!$B$2)+(L114*'Points System'!$B$3)+(M114*'Points System'!$B$8)+(N114*'Points System'!$B$18)+(O114*'Points System'!$B$9)+(P114*'Points System'!$B$10)+(Q114*'Points System'!$B$13)+(T114*'Points System'!$B$11)+(U114*'Points System'!$B$12)</f>
        <v>90</v>
      </c>
      <c r="X114">
        <f>W114/E114</f>
        <v>0.49180327868852458</v>
      </c>
    </row>
    <row r="115" spans="1:24">
      <c r="A115" t="s">
        <v>202</v>
      </c>
      <c r="B115" t="s">
        <v>22</v>
      </c>
      <c r="C115">
        <v>49</v>
      </c>
      <c r="D115">
        <v>178</v>
      </c>
      <c r="E115">
        <v>194</v>
      </c>
      <c r="F115">
        <v>40</v>
      </c>
      <c r="G115">
        <v>23</v>
      </c>
      <c r="H115">
        <v>9</v>
      </c>
      <c r="I115">
        <v>0</v>
      </c>
      <c r="J115">
        <v>8</v>
      </c>
      <c r="K115">
        <v>25</v>
      </c>
      <c r="L115">
        <v>26</v>
      </c>
      <c r="M115">
        <v>13</v>
      </c>
      <c r="N115">
        <v>0</v>
      </c>
      <c r="O115">
        <v>46</v>
      </c>
      <c r="P115">
        <v>1</v>
      </c>
      <c r="Q115">
        <v>2</v>
      </c>
      <c r="R115">
        <v>0</v>
      </c>
      <c r="S115">
        <v>5</v>
      </c>
      <c r="T115">
        <v>1</v>
      </c>
      <c r="U115">
        <v>0</v>
      </c>
      <c r="V115">
        <v>0.22500000000000001</v>
      </c>
      <c r="W115">
        <f>(F115*'Points System'!$B$17)+(G115*'Points System'!$B$4)+(H115*'Points System'!$B$5)+(I115*'Points System'!B157)+(J115*'Points System'!$B$7)+(K115*'Points System'!$B$2)+(L115*'Points System'!$B$3)+(M115*'Points System'!$B$8)+(N115*'Points System'!$B$18)+(O115*'Points System'!$B$9)+(P115*'Points System'!$B$10)+(Q115*'Points System'!$B$13)+(T115*'Points System'!$B$11)+(U115*'Points System'!$B$12)</f>
        <v>95</v>
      </c>
      <c r="X115">
        <f>W115/E115</f>
        <v>0.48969072164948452</v>
      </c>
    </row>
    <row r="116" spans="1:24">
      <c r="A116" t="s">
        <v>135</v>
      </c>
      <c r="B116" t="s">
        <v>58</v>
      </c>
      <c r="C116">
        <v>51</v>
      </c>
      <c r="D116">
        <v>187</v>
      </c>
      <c r="E116">
        <v>194</v>
      </c>
      <c r="F116">
        <v>50</v>
      </c>
      <c r="G116">
        <v>31</v>
      </c>
      <c r="H116">
        <v>10</v>
      </c>
      <c r="I116">
        <v>1</v>
      </c>
      <c r="J116">
        <v>8</v>
      </c>
      <c r="K116">
        <v>20</v>
      </c>
      <c r="L116">
        <v>30</v>
      </c>
      <c r="M116">
        <v>5</v>
      </c>
      <c r="N116">
        <v>0</v>
      </c>
      <c r="O116">
        <v>44</v>
      </c>
      <c r="P116">
        <v>1</v>
      </c>
      <c r="Q116">
        <v>1</v>
      </c>
      <c r="R116">
        <v>0</v>
      </c>
      <c r="S116">
        <v>8</v>
      </c>
      <c r="T116">
        <v>0</v>
      </c>
      <c r="U116">
        <v>1</v>
      </c>
      <c r="V116">
        <v>0.26700000000000002</v>
      </c>
      <c r="W116">
        <f>(F116*'Points System'!$B$17)+(G116*'Points System'!$B$4)+(H116*'Points System'!$B$5)+(I116*'Points System'!B91)+(J116*'Points System'!$B$7)+(K116*'Points System'!$B$2)+(L116*'Points System'!$B$3)+(M116*'Points System'!$B$8)+(N116*'Points System'!$B$18)+(O116*'Points System'!$B$9)+(P116*'Points System'!$B$10)+(Q116*'Points System'!$B$13)+(T116*'Points System'!$B$11)+(U116*'Points System'!$B$12)</f>
        <v>95</v>
      </c>
      <c r="X116">
        <f>W116/E116</f>
        <v>0.48969072164948452</v>
      </c>
    </row>
    <row r="117" spans="1:24">
      <c r="A117" t="s">
        <v>170</v>
      </c>
      <c r="B117" t="s">
        <v>55</v>
      </c>
      <c r="C117">
        <v>47</v>
      </c>
      <c r="D117">
        <v>161</v>
      </c>
      <c r="E117">
        <v>178</v>
      </c>
      <c r="F117">
        <v>40</v>
      </c>
      <c r="G117">
        <v>26</v>
      </c>
      <c r="H117">
        <v>8</v>
      </c>
      <c r="I117">
        <v>1</v>
      </c>
      <c r="J117">
        <v>5</v>
      </c>
      <c r="K117">
        <v>25</v>
      </c>
      <c r="L117">
        <v>22</v>
      </c>
      <c r="M117">
        <v>16</v>
      </c>
      <c r="N117">
        <v>0</v>
      </c>
      <c r="O117">
        <v>47</v>
      </c>
      <c r="P117">
        <v>1</v>
      </c>
      <c r="Q117">
        <v>0</v>
      </c>
      <c r="R117">
        <v>0</v>
      </c>
      <c r="S117">
        <v>3</v>
      </c>
      <c r="T117">
        <v>11</v>
      </c>
      <c r="U117">
        <v>3</v>
      </c>
      <c r="V117">
        <v>0.248</v>
      </c>
      <c r="W117">
        <f>(F117*'Points System'!$B$17)+(G117*'Points System'!$B$4)+(H117*'Points System'!$B$5)+(I117*'Points System'!B125)+(J117*'Points System'!$B$7)+(K117*'Points System'!$B$2)+(L117*'Points System'!$B$3)+(M117*'Points System'!$B$8)+(N117*'Points System'!$B$18)+(O117*'Points System'!$B$9)+(P117*'Points System'!$B$10)+(Q117*'Points System'!$B$13)+(T117*'Points System'!$B$11)+(U117*'Points System'!$B$12)</f>
        <v>87</v>
      </c>
      <c r="X117">
        <f>W117/E117</f>
        <v>0.4887640449438202</v>
      </c>
    </row>
    <row r="118" spans="1:24">
      <c r="A118" t="s">
        <v>92</v>
      </c>
      <c r="B118" t="s">
        <v>82</v>
      </c>
      <c r="C118">
        <v>48</v>
      </c>
      <c r="D118">
        <v>173</v>
      </c>
      <c r="E118">
        <v>189</v>
      </c>
      <c r="F118">
        <v>51</v>
      </c>
      <c r="G118">
        <v>39</v>
      </c>
      <c r="H118">
        <v>8</v>
      </c>
      <c r="I118">
        <v>3</v>
      </c>
      <c r="J118">
        <v>1</v>
      </c>
      <c r="K118">
        <v>21</v>
      </c>
      <c r="L118">
        <v>18</v>
      </c>
      <c r="M118">
        <v>12</v>
      </c>
      <c r="N118">
        <v>1</v>
      </c>
      <c r="O118">
        <v>23</v>
      </c>
      <c r="P118">
        <v>1</v>
      </c>
      <c r="Q118">
        <v>2</v>
      </c>
      <c r="R118">
        <v>1</v>
      </c>
      <c r="S118">
        <v>6</v>
      </c>
      <c r="T118">
        <v>5</v>
      </c>
      <c r="U118">
        <v>3</v>
      </c>
      <c r="V118">
        <v>0.29499999999999998</v>
      </c>
      <c r="W118">
        <f>(F118*'Points System'!$B$17)+(G118*'Points System'!$B$4)+(H118*'Points System'!$B$5)+(I118*'Points System'!B54)+(J118*'Points System'!$B$7)+(K118*'Points System'!$B$2)+(L118*'Points System'!$B$3)+(M118*'Points System'!$B$8)+(N118*'Points System'!$B$18)+(O118*'Points System'!$B$9)+(P118*'Points System'!$B$10)+(Q118*'Points System'!$B$13)+(T118*'Points System'!$B$11)+(U118*'Points System'!$B$12)</f>
        <v>92</v>
      </c>
      <c r="X118">
        <f>W118/E118</f>
        <v>0.48677248677248675</v>
      </c>
    </row>
    <row r="119" spans="1:24">
      <c r="A119" t="s">
        <v>182</v>
      </c>
      <c r="B119" t="s">
        <v>163</v>
      </c>
      <c r="C119">
        <v>51</v>
      </c>
      <c r="D119">
        <v>190</v>
      </c>
      <c r="E119">
        <v>224</v>
      </c>
      <c r="F119">
        <v>46</v>
      </c>
      <c r="G119">
        <v>31</v>
      </c>
      <c r="H119">
        <v>14</v>
      </c>
      <c r="I119">
        <v>0</v>
      </c>
      <c r="J119">
        <v>1</v>
      </c>
      <c r="K119">
        <v>18</v>
      </c>
      <c r="L119">
        <v>29</v>
      </c>
      <c r="M119">
        <v>29</v>
      </c>
      <c r="N119">
        <v>1</v>
      </c>
      <c r="O119">
        <v>36</v>
      </c>
      <c r="P119">
        <v>2</v>
      </c>
      <c r="Q119">
        <v>3</v>
      </c>
      <c r="R119">
        <v>0</v>
      </c>
      <c r="S119">
        <v>4</v>
      </c>
      <c r="T119">
        <v>0</v>
      </c>
      <c r="U119">
        <v>0</v>
      </c>
      <c r="V119">
        <v>0.24199999999999999</v>
      </c>
      <c r="W119">
        <f>(F119*'Points System'!$B$17)+(G119*'Points System'!$B$4)+(H119*'Points System'!$B$5)+(I119*'Points System'!B137)+(J119*'Points System'!$B$7)+(K119*'Points System'!$B$2)+(L119*'Points System'!$B$3)+(M119*'Points System'!$B$8)+(N119*'Points System'!$B$18)+(O119*'Points System'!$B$9)+(P119*'Points System'!$B$10)+(Q119*'Points System'!$B$13)+(T119*'Points System'!$B$11)+(U119*'Points System'!$B$12)</f>
        <v>108</v>
      </c>
      <c r="X119">
        <f>W119/E119</f>
        <v>0.48214285714285715</v>
      </c>
    </row>
    <row r="120" spans="1:24">
      <c r="A120" t="s">
        <v>216</v>
      </c>
      <c r="B120" t="s">
        <v>114</v>
      </c>
      <c r="C120">
        <v>48</v>
      </c>
      <c r="D120">
        <v>161</v>
      </c>
      <c r="E120">
        <v>194</v>
      </c>
      <c r="F120">
        <v>34</v>
      </c>
      <c r="G120">
        <v>24</v>
      </c>
      <c r="H120">
        <v>5</v>
      </c>
      <c r="I120">
        <v>0</v>
      </c>
      <c r="J120">
        <v>5</v>
      </c>
      <c r="K120">
        <v>25</v>
      </c>
      <c r="L120">
        <v>12</v>
      </c>
      <c r="M120">
        <v>28</v>
      </c>
      <c r="N120">
        <v>0</v>
      </c>
      <c r="O120">
        <v>38</v>
      </c>
      <c r="P120">
        <v>4</v>
      </c>
      <c r="Q120">
        <v>0</v>
      </c>
      <c r="R120">
        <v>1</v>
      </c>
      <c r="S120">
        <v>1</v>
      </c>
      <c r="T120">
        <v>9</v>
      </c>
      <c r="U120">
        <v>1</v>
      </c>
      <c r="V120">
        <v>0.21099999999999999</v>
      </c>
      <c r="W120">
        <f>(F120*'Points System'!$B$17)+(G120*'Points System'!$B$4)+(H120*'Points System'!$B$5)+(I120*'Points System'!B171)+(J120*'Points System'!$B$7)+(K120*'Points System'!$B$2)+(L120*'Points System'!$B$3)+(M120*'Points System'!$B$8)+(N120*'Points System'!$B$18)+(O120*'Points System'!$B$9)+(P120*'Points System'!$B$10)+(Q120*'Points System'!$B$13)+(T120*'Points System'!$B$11)+(U120*'Points System'!$B$12)</f>
        <v>93</v>
      </c>
      <c r="X120">
        <f>W120/E120</f>
        <v>0.47938144329896909</v>
      </c>
    </row>
    <row r="121" spans="1:24">
      <c r="A121" t="s">
        <v>155</v>
      </c>
      <c r="B121" t="s">
        <v>34</v>
      </c>
      <c r="C121">
        <v>53</v>
      </c>
      <c r="D121">
        <v>203</v>
      </c>
      <c r="E121">
        <v>232</v>
      </c>
      <c r="F121">
        <v>52</v>
      </c>
      <c r="G121">
        <v>35</v>
      </c>
      <c r="H121">
        <v>8</v>
      </c>
      <c r="I121">
        <v>1</v>
      </c>
      <c r="J121">
        <v>8</v>
      </c>
      <c r="K121">
        <v>24</v>
      </c>
      <c r="L121">
        <v>28</v>
      </c>
      <c r="M121">
        <v>27</v>
      </c>
      <c r="N121">
        <v>1</v>
      </c>
      <c r="O121">
        <v>58</v>
      </c>
      <c r="P121">
        <v>2</v>
      </c>
      <c r="Q121">
        <v>0</v>
      </c>
      <c r="R121">
        <v>0</v>
      </c>
      <c r="S121">
        <v>4</v>
      </c>
      <c r="T121">
        <v>8</v>
      </c>
      <c r="U121">
        <v>3</v>
      </c>
      <c r="V121">
        <v>0.25600000000000001</v>
      </c>
      <c r="W121">
        <f>(F121*'Points System'!$B$17)+(G121*'Points System'!$B$4)+(H121*'Points System'!$B$5)+(I121*'Points System'!B111)+(J121*'Points System'!$B$7)+(K121*'Points System'!$B$2)+(L121*'Points System'!$B$3)+(M121*'Points System'!$B$8)+(N121*'Points System'!$B$18)+(O121*'Points System'!$B$9)+(P121*'Points System'!$B$10)+(Q121*'Points System'!$B$13)+(T121*'Points System'!$B$11)+(U121*'Points System'!$B$12)</f>
        <v>111</v>
      </c>
      <c r="X121">
        <f>W121/E121</f>
        <v>0.47844827586206895</v>
      </c>
    </row>
    <row r="122" spans="1:24">
      <c r="A122" t="s">
        <v>150</v>
      </c>
      <c r="B122" t="s">
        <v>114</v>
      </c>
      <c r="C122">
        <v>48</v>
      </c>
      <c r="D122">
        <v>165</v>
      </c>
      <c r="E122">
        <v>175</v>
      </c>
      <c r="F122">
        <v>43</v>
      </c>
      <c r="G122">
        <v>33</v>
      </c>
      <c r="H122">
        <v>6</v>
      </c>
      <c r="I122">
        <v>0</v>
      </c>
      <c r="J122">
        <v>4</v>
      </c>
      <c r="K122">
        <v>15</v>
      </c>
      <c r="L122">
        <v>18</v>
      </c>
      <c r="M122">
        <v>6</v>
      </c>
      <c r="N122">
        <v>0</v>
      </c>
      <c r="O122">
        <v>20</v>
      </c>
      <c r="P122">
        <v>1</v>
      </c>
      <c r="Q122">
        <v>1</v>
      </c>
      <c r="R122">
        <v>2</v>
      </c>
      <c r="S122">
        <v>4</v>
      </c>
      <c r="T122">
        <v>2</v>
      </c>
      <c r="U122">
        <v>1</v>
      </c>
      <c r="V122">
        <v>0.26100000000000001</v>
      </c>
      <c r="W122">
        <f>(F122*'Points System'!$B$17)+(G122*'Points System'!$B$4)+(H122*'Points System'!$B$5)+(I122*'Points System'!B106)+(J122*'Points System'!$B$7)+(K122*'Points System'!$B$2)+(L122*'Points System'!$B$3)+(M122*'Points System'!$B$8)+(N122*'Points System'!$B$18)+(O122*'Points System'!$B$9)+(P122*'Points System'!$B$10)+(Q122*'Points System'!$B$13)+(T122*'Points System'!$B$11)+(U122*'Points System'!$B$12)</f>
        <v>83</v>
      </c>
      <c r="X122">
        <f>W122/E122</f>
        <v>0.47428571428571431</v>
      </c>
    </row>
    <row r="123" spans="1:24">
      <c r="A123" t="s">
        <v>46</v>
      </c>
      <c r="B123" t="s">
        <v>40</v>
      </c>
      <c r="C123">
        <v>49</v>
      </c>
      <c r="D123">
        <v>192</v>
      </c>
      <c r="E123">
        <v>207</v>
      </c>
      <c r="F123">
        <v>62</v>
      </c>
      <c r="G123">
        <v>51</v>
      </c>
      <c r="H123">
        <v>10</v>
      </c>
      <c r="I123">
        <v>1</v>
      </c>
      <c r="J123">
        <v>0</v>
      </c>
      <c r="K123">
        <v>17</v>
      </c>
      <c r="L123">
        <v>15</v>
      </c>
      <c r="M123">
        <v>12</v>
      </c>
      <c r="N123">
        <v>2</v>
      </c>
      <c r="O123">
        <v>19</v>
      </c>
      <c r="P123">
        <v>1</v>
      </c>
      <c r="Q123">
        <v>2</v>
      </c>
      <c r="R123">
        <v>0</v>
      </c>
      <c r="S123">
        <v>7</v>
      </c>
      <c r="T123">
        <v>0</v>
      </c>
      <c r="U123">
        <v>1</v>
      </c>
      <c r="V123">
        <v>0.32300000000000001</v>
      </c>
      <c r="W123">
        <f>(F123*'Points System'!$B$17)+(G123*'Points System'!$B$4)+(H123*'Points System'!$B$5)+(I123*'Points System'!B20)+(J123*'Points System'!$B$7)+(K123*'Points System'!$B$2)+(L123*'Points System'!$B$3)+(M123*'Points System'!$B$8)+(N123*'Points System'!$B$18)+(O123*'Points System'!$B$9)+(P123*'Points System'!$B$10)+(Q123*'Points System'!$B$13)+(T123*'Points System'!$B$11)+(U123*'Points System'!$B$12)</f>
        <v>98</v>
      </c>
      <c r="X123">
        <f>W123/E123</f>
        <v>0.47342995169082125</v>
      </c>
    </row>
    <row r="124" spans="1:24">
      <c r="A124" t="s">
        <v>69</v>
      </c>
      <c r="B124" t="s">
        <v>52</v>
      </c>
      <c r="C124">
        <v>46</v>
      </c>
      <c r="D124">
        <v>154</v>
      </c>
      <c r="E124">
        <v>172</v>
      </c>
      <c r="F124">
        <v>47</v>
      </c>
      <c r="G124">
        <v>33</v>
      </c>
      <c r="H124">
        <v>12</v>
      </c>
      <c r="I124">
        <v>0</v>
      </c>
      <c r="J124">
        <v>2</v>
      </c>
      <c r="K124">
        <v>23</v>
      </c>
      <c r="L124">
        <v>16</v>
      </c>
      <c r="M124">
        <v>17</v>
      </c>
      <c r="N124">
        <v>1</v>
      </c>
      <c r="O124">
        <v>42</v>
      </c>
      <c r="P124">
        <v>0</v>
      </c>
      <c r="Q124">
        <v>1</v>
      </c>
      <c r="R124">
        <v>0</v>
      </c>
      <c r="S124">
        <v>2</v>
      </c>
      <c r="T124">
        <v>0</v>
      </c>
      <c r="U124">
        <v>0</v>
      </c>
      <c r="V124">
        <v>0.30499999999999999</v>
      </c>
      <c r="W124">
        <f>(F124*'Points System'!$B$17)+(G124*'Points System'!$B$4)+(H124*'Points System'!$B$5)+(I124*'Points System'!B37)+(J124*'Points System'!$B$7)+(K124*'Points System'!$B$2)+(L124*'Points System'!$B$3)+(M124*'Points System'!$B$8)+(N124*'Points System'!$B$18)+(O124*'Points System'!$B$9)+(P124*'Points System'!$B$10)+(Q124*'Points System'!$B$13)+(T124*'Points System'!$B$11)+(U124*'Points System'!$B$12)</f>
        <v>80</v>
      </c>
      <c r="X124">
        <f>W124/E124</f>
        <v>0.46511627906976744</v>
      </c>
    </row>
    <row r="125" spans="1:24">
      <c r="A125" t="s">
        <v>218</v>
      </c>
      <c r="B125" t="s">
        <v>40</v>
      </c>
      <c r="C125">
        <v>44</v>
      </c>
      <c r="D125">
        <v>157</v>
      </c>
      <c r="E125">
        <v>186</v>
      </c>
      <c r="F125">
        <v>33</v>
      </c>
      <c r="G125">
        <v>16</v>
      </c>
      <c r="H125">
        <v>5</v>
      </c>
      <c r="I125">
        <v>0</v>
      </c>
      <c r="J125">
        <v>12</v>
      </c>
      <c r="K125">
        <v>21</v>
      </c>
      <c r="L125">
        <v>26</v>
      </c>
      <c r="M125">
        <v>26</v>
      </c>
      <c r="N125">
        <v>2</v>
      </c>
      <c r="O125">
        <v>63</v>
      </c>
      <c r="P125">
        <v>1</v>
      </c>
      <c r="Q125">
        <v>1</v>
      </c>
      <c r="R125">
        <v>0</v>
      </c>
      <c r="S125">
        <v>0</v>
      </c>
      <c r="T125">
        <v>0</v>
      </c>
      <c r="U125">
        <v>0</v>
      </c>
      <c r="V125">
        <v>0.21</v>
      </c>
      <c r="W125">
        <f>(F125*'Points System'!$B$17)+(G125*'Points System'!$B$4)+(H125*'Points System'!$B$5)+(I125*'Points System'!B173)+(J125*'Points System'!$B$7)+(K125*'Points System'!$B$2)+(L125*'Points System'!$B$3)+(M125*'Points System'!$B$8)+(N125*'Points System'!$B$18)+(O125*'Points System'!$B$9)+(P125*'Points System'!$B$10)+(Q125*'Points System'!$B$13)+(T125*'Points System'!$B$11)+(U125*'Points System'!$B$12)</f>
        <v>86</v>
      </c>
      <c r="X125">
        <f>W125/E125</f>
        <v>0.46236559139784944</v>
      </c>
    </row>
    <row r="126" spans="1:24">
      <c r="A126" t="s">
        <v>180</v>
      </c>
      <c r="B126" t="s">
        <v>77</v>
      </c>
      <c r="C126">
        <v>55</v>
      </c>
      <c r="D126">
        <v>202</v>
      </c>
      <c r="E126">
        <v>224</v>
      </c>
      <c r="F126">
        <v>49</v>
      </c>
      <c r="G126">
        <v>35</v>
      </c>
      <c r="H126">
        <v>10</v>
      </c>
      <c r="I126">
        <v>2</v>
      </c>
      <c r="J126">
        <v>2</v>
      </c>
      <c r="K126">
        <v>25</v>
      </c>
      <c r="L126">
        <v>13</v>
      </c>
      <c r="M126">
        <v>17</v>
      </c>
      <c r="N126">
        <v>0</v>
      </c>
      <c r="O126">
        <v>25</v>
      </c>
      <c r="P126">
        <v>3</v>
      </c>
      <c r="Q126">
        <v>2</v>
      </c>
      <c r="R126">
        <v>0</v>
      </c>
      <c r="S126">
        <v>9</v>
      </c>
      <c r="T126">
        <v>7</v>
      </c>
      <c r="U126">
        <v>2</v>
      </c>
      <c r="V126">
        <v>0.24299999999999999</v>
      </c>
      <c r="W126">
        <f>(F126*'Points System'!$B$17)+(G126*'Points System'!$B$4)+(H126*'Points System'!$B$5)+(I126*'Points System'!B135)+(J126*'Points System'!$B$7)+(K126*'Points System'!$B$2)+(L126*'Points System'!$B$3)+(M126*'Points System'!$B$8)+(N126*'Points System'!$B$18)+(O126*'Points System'!$B$9)+(P126*'Points System'!$B$10)+(Q126*'Points System'!$B$13)+(T126*'Points System'!$B$11)+(U126*'Points System'!$B$12)</f>
        <v>103</v>
      </c>
      <c r="X126">
        <f>W126/E126</f>
        <v>0.45982142857142855</v>
      </c>
    </row>
    <row r="127" spans="1:24">
      <c r="A127" t="s">
        <v>189</v>
      </c>
      <c r="B127" t="s">
        <v>58</v>
      </c>
      <c r="C127">
        <v>47</v>
      </c>
      <c r="D127">
        <v>181</v>
      </c>
      <c r="E127">
        <v>198</v>
      </c>
      <c r="F127">
        <v>43</v>
      </c>
      <c r="G127">
        <v>30</v>
      </c>
      <c r="H127">
        <v>8</v>
      </c>
      <c r="I127">
        <v>0</v>
      </c>
      <c r="J127">
        <v>5</v>
      </c>
      <c r="K127">
        <v>23</v>
      </c>
      <c r="L127">
        <v>23</v>
      </c>
      <c r="M127">
        <v>14</v>
      </c>
      <c r="N127">
        <v>0</v>
      </c>
      <c r="O127">
        <v>38</v>
      </c>
      <c r="P127">
        <v>1</v>
      </c>
      <c r="Q127">
        <v>2</v>
      </c>
      <c r="R127">
        <v>0</v>
      </c>
      <c r="S127">
        <v>9</v>
      </c>
      <c r="T127">
        <v>0</v>
      </c>
      <c r="U127">
        <v>0</v>
      </c>
      <c r="V127">
        <v>0.23799999999999999</v>
      </c>
      <c r="W127">
        <f>(F127*'Points System'!$B$17)+(G127*'Points System'!$B$4)+(H127*'Points System'!$B$5)+(I127*'Points System'!B144)+(J127*'Points System'!$B$7)+(K127*'Points System'!$B$2)+(L127*'Points System'!$B$3)+(M127*'Points System'!$B$8)+(N127*'Points System'!$B$18)+(O127*'Points System'!$B$9)+(P127*'Points System'!$B$10)+(Q127*'Points System'!$B$13)+(T127*'Points System'!$B$11)+(U127*'Points System'!$B$12)</f>
        <v>91</v>
      </c>
      <c r="X127">
        <f>W127/E127</f>
        <v>0.45959595959595961</v>
      </c>
    </row>
    <row r="128" spans="1:24">
      <c r="A128" t="s">
        <v>190</v>
      </c>
      <c r="B128" t="s">
        <v>36</v>
      </c>
      <c r="C128">
        <v>50</v>
      </c>
      <c r="D128">
        <v>179</v>
      </c>
      <c r="E128">
        <v>211</v>
      </c>
      <c r="F128">
        <v>42</v>
      </c>
      <c r="G128">
        <v>24</v>
      </c>
      <c r="H128">
        <v>7</v>
      </c>
      <c r="I128">
        <v>0</v>
      </c>
      <c r="J128">
        <v>11</v>
      </c>
      <c r="K128">
        <v>25</v>
      </c>
      <c r="L128">
        <v>27</v>
      </c>
      <c r="M128">
        <v>29</v>
      </c>
      <c r="N128">
        <v>1</v>
      </c>
      <c r="O128">
        <v>71</v>
      </c>
      <c r="P128">
        <v>1</v>
      </c>
      <c r="Q128">
        <v>2</v>
      </c>
      <c r="R128">
        <v>0</v>
      </c>
      <c r="S128">
        <v>4</v>
      </c>
      <c r="T128">
        <v>1</v>
      </c>
      <c r="U128">
        <v>0</v>
      </c>
      <c r="V128">
        <v>0.23499999999999999</v>
      </c>
      <c r="W128">
        <f>(F128*'Points System'!$B$17)+(G128*'Points System'!$B$4)+(H128*'Points System'!$B$5)+(I128*'Points System'!B145)+(J128*'Points System'!$B$7)+(K128*'Points System'!$B$2)+(L128*'Points System'!$B$3)+(M128*'Points System'!$B$8)+(N128*'Points System'!$B$18)+(O128*'Points System'!$B$9)+(P128*'Points System'!$B$10)+(Q128*'Points System'!$B$13)+(T128*'Points System'!$B$11)+(U128*'Points System'!$B$12)</f>
        <v>96</v>
      </c>
      <c r="X128">
        <f>W128/E128</f>
        <v>0.45497630331753552</v>
      </c>
    </row>
    <row r="129" spans="1:24">
      <c r="A129" t="s">
        <v>133</v>
      </c>
      <c r="B129" t="s">
        <v>45</v>
      </c>
      <c r="C129">
        <v>50</v>
      </c>
      <c r="D129">
        <v>179</v>
      </c>
      <c r="E129">
        <v>208</v>
      </c>
      <c r="F129">
        <v>48</v>
      </c>
      <c r="G129">
        <v>39</v>
      </c>
      <c r="H129">
        <v>7</v>
      </c>
      <c r="I129">
        <v>1</v>
      </c>
      <c r="J129">
        <v>1</v>
      </c>
      <c r="K129">
        <v>21</v>
      </c>
      <c r="L129">
        <v>19</v>
      </c>
      <c r="M129">
        <v>21</v>
      </c>
      <c r="N129">
        <v>5</v>
      </c>
      <c r="O129">
        <v>29</v>
      </c>
      <c r="P129">
        <v>2</v>
      </c>
      <c r="Q129">
        <v>2</v>
      </c>
      <c r="R129">
        <v>4</v>
      </c>
      <c r="S129">
        <v>6</v>
      </c>
      <c r="T129">
        <v>1</v>
      </c>
      <c r="U129">
        <v>0</v>
      </c>
      <c r="V129">
        <v>0.26800000000000002</v>
      </c>
      <c r="W129">
        <f>(F129*'Points System'!$B$17)+(G129*'Points System'!$B$4)+(H129*'Points System'!$B$5)+(I129*'Points System'!B89)+(J129*'Points System'!$B$7)+(K129*'Points System'!$B$2)+(L129*'Points System'!$B$3)+(M129*'Points System'!$B$8)+(N129*'Points System'!$B$18)+(O129*'Points System'!$B$9)+(P129*'Points System'!$B$10)+(Q129*'Points System'!$B$13)+(T129*'Points System'!$B$11)+(U129*'Points System'!$B$12)</f>
        <v>94</v>
      </c>
      <c r="X129">
        <f>W129/E129</f>
        <v>0.45192307692307693</v>
      </c>
    </row>
    <row r="130" spans="1:24">
      <c r="A130" t="s">
        <v>113</v>
      </c>
      <c r="B130" t="s">
        <v>114</v>
      </c>
      <c r="C130">
        <v>45</v>
      </c>
      <c r="D130">
        <v>164</v>
      </c>
      <c r="E130">
        <v>186</v>
      </c>
      <c r="F130">
        <v>46</v>
      </c>
      <c r="G130">
        <v>32</v>
      </c>
      <c r="H130">
        <v>8</v>
      </c>
      <c r="I130">
        <v>4</v>
      </c>
      <c r="J130">
        <v>2</v>
      </c>
      <c r="K130">
        <v>19</v>
      </c>
      <c r="L130">
        <v>15</v>
      </c>
      <c r="M130">
        <v>14</v>
      </c>
      <c r="N130">
        <v>0</v>
      </c>
      <c r="O130">
        <v>28</v>
      </c>
      <c r="P130">
        <v>2</v>
      </c>
      <c r="Q130">
        <v>0</v>
      </c>
      <c r="R130">
        <v>1</v>
      </c>
      <c r="S130">
        <v>3</v>
      </c>
      <c r="T130">
        <v>11</v>
      </c>
      <c r="U130">
        <v>5</v>
      </c>
      <c r="V130">
        <v>0.28000000000000003</v>
      </c>
      <c r="W130">
        <f>(F130*'Points System'!$B$17)+(G130*'Points System'!$B$4)+(H130*'Points System'!$B$5)+(I130*'Points System'!B72)+(J130*'Points System'!$B$7)+(K130*'Points System'!$B$2)+(L130*'Points System'!$B$3)+(M130*'Points System'!$B$8)+(N130*'Points System'!$B$18)+(O130*'Points System'!$B$9)+(P130*'Points System'!$B$10)+(Q130*'Points System'!$B$13)+(T130*'Points System'!$B$11)+(U130*'Points System'!$B$12)</f>
        <v>84</v>
      </c>
      <c r="X130">
        <f>W130/E130</f>
        <v>0.45161290322580644</v>
      </c>
    </row>
    <row r="131" spans="1:24">
      <c r="A131" t="s">
        <v>221</v>
      </c>
      <c r="B131" t="s">
        <v>36</v>
      </c>
      <c r="C131">
        <v>47</v>
      </c>
      <c r="D131">
        <v>176</v>
      </c>
      <c r="E131">
        <v>202</v>
      </c>
      <c r="F131">
        <v>36</v>
      </c>
      <c r="G131">
        <v>23</v>
      </c>
      <c r="H131">
        <v>8</v>
      </c>
      <c r="I131">
        <v>0</v>
      </c>
      <c r="J131">
        <v>5</v>
      </c>
      <c r="K131">
        <v>22</v>
      </c>
      <c r="L131">
        <v>17</v>
      </c>
      <c r="M131">
        <v>19</v>
      </c>
      <c r="N131">
        <v>1</v>
      </c>
      <c r="O131">
        <v>35</v>
      </c>
      <c r="P131">
        <v>5</v>
      </c>
      <c r="Q131">
        <v>1</v>
      </c>
      <c r="R131">
        <v>1</v>
      </c>
      <c r="S131">
        <v>5</v>
      </c>
      <c r="T131">
        <v>3</v>
      </c>
      <c r="U131">
        <v>0</v>
      </c>
      <c r="V131">
        <v>0.20499999999999999</v>
      </c>
      <c r="W131">
        <f>(F131*'Points System'!$B$17)+(G131*'Points System'!$B$4)+(H131*'Points System'!$B$5)+(I131*'Points System'!B176)+(J131*'Points System'!$B$7)+(K131*'Points System'!$B$2)+(L131*'Points System'!$B$3)+(M131*'Points System'!$B$8)+(N131*'Points System'!$B$18)+(O131*'Points System'!$B$9)+(P131*'Points System'!$B$10)+(Q131*'Points System'!$B$13)+(T131*'Points System'!$B$11)+(U131*'Points System'!$B$12)</f>
        <v>91</v>
      </c>
      <c r="X131">
        <f>W131/E131</f>
        <v>0.45049504950495051</v>
      </c>
    </row>
    <row r="132" spans="1:24">
      <c r="A132" t="s">
        <v>185</v>
      </c>
      <c r="B132" t="s">
        <v>30</v>
      </c>
      <c r="C132">
        <v>47</v>
      </c>
      <c r="D132">
        <v>170</v>
      </c>
      <c r="E132">
        <v>195</v>
      </c>
      <c r="F132">
        <v>41</v>
      </c>
      <c r="G132">
        <v>29</v>
      </c>
      <c r="H132">
        <v>6</v>
      </c>
      <c r="I132">
        <v>2</v>
      </c>
      <c r="J132">
        <v>4</v>
      </c>
      <c r="K132">
        <v>22</v>
      </c>
      <c r="L132">
        <v>30</v>
      </c>
      <c r="M132">
        <v>22</v>
      </c>
      <c r="N132">
        <v>4</v>
      </c>
      <c r="O132">
        <v>49</v>
      </c>
      <c r="P132">
        <v>2</v>
      </c>
      <c r="Q132">
        <v>1</v>
      </c>
      <c r="R132">
        <v>0</v>
      </c>
      <c r="S132">
        <v>5</v>
      </c>
      <c r="T132">
        <v>2</v>
      </c>
      <c r="U132">
        <v>0</v>
      </c>
      <c r="V132">
        <v>0.24099999999999999</v>
      </c>
      <c r="W132">
        <f>(F132*'Points System'!$B$17)+(G132*'Points System'!$B$4)+(H132*'Points System'!$B$5)+(I132*'Points System'!B140)+(J132*'Points System'!$B$7)+(K132*'Points System'!$B$2)+(L132*'Points System'!$B$3)+(M132*'Points System'!$B$8)+(N132*'Points System'!$B$18)+(O132*'Points System'!$B$9)+(P132*'Points System'!$B$10)+(Q132*'Points System'!$B$13)+(T132*'Points System'!$B$11)+(U132*'Points System'!$B$12)</f>
        <v>87</v>
      </c>
      <c r="X132">
        <f>W132/E132</f>
        <v>0.44615384615384618</v>
      </c>
    </row>
    <row r="133" spans="1:24">
      <c r="A133" t="s">
        <v>204</v>
      </c>
      <c r="B133" t="s">
        <v>34</v>
      </c>
      <c r="C133">
        <v>48</v>
      </c>
      <c r="D133">
        <v>174</v>
      </c>
      <c r="E133">
        <v>204</v>
      </c>
      <c r="F133">
        <v>39</v>
      </c>
      <c r="G133">
        <v>25</v>
      </c>
      <c r="H133">
        <v>6</v>
      </c>
      <c r="I133">
        <v>0</v>
      </c>
      <c r="J133">
        <v>8</v>
      </c>
      <c r="K133">
        <v>16</v>
      </c>
      <c r="L133">
        <v>31</v>
      </c>
      <c r="M133">
        <v>26</v>
      </c>
      <c r="N133">
        <v>0</v>
      </c>
      <c r="O133">
        <v>55</v>
      </c>
      <c r="P133">
        <v>0</v>
      </c>
      <c r="Q133">
        <v>3</v>
      </c>
      <c r="R133">
        <v>1</v>
      </c>
      <c r="S133">
        <v>4</v>
      </c>
      <c r="T133">
        <v>2</v>
      </c>
      <c r="U133">
        <v>1</v>
      </c>
      <c r="V133">
        <v>0.224</v>
      </c>
      <c r="W133">
        <f>(F133*'Points System'!$B$17)+(G133*'Points System'!$B$4)+(H133*'Points System'!$B$5)+(I133*'Points System'!B159)+(J133*'Points System'!$B$7)+(K133*'Points System'!$B$2)+(L133*'Points System'!$B$3)+(M133*'Points System'!$B$8)+(N133*'Points System'!$B$18)+(O133*'Points System'!$B$9)+(P133*'Points System'!$B$10)+(Q133*'Points System'!$B$13)+(T133*'Points System'!$B$11)+(U133*'Points System'!$B$12)</f>
        <v>91</v>
      </c>
      <c r="X133">
        <f>W133/E133</f>
        <v>0.44607843137254904</v>
      </c>
    </row>
    <row r="134" spans="1:24">
      <c r="A134" t="s">
        <v>112</v>
      </c>
      <c r="B134" t="s">
        <v>67</v>
      </c>
      <c r="C134">
        <v>50</v>
      </c>
      <c r="D134">
        <v>167</v>
      </c>
      <c r="E134">
        <v>182</v>
      </c>
      <c r="F134">
        <v>47</v>
      </c>
      <c r="G134">
        <v>31</v>
      </c>
      <c r="H134">
        <v>10</v>
      </c>
      <c r="I134">
        <v>4</v>
      </c>
      <c r="J134">
        <v>2</v>
      </c>
      <c r="K134">
        <v>20</v>
      </c>
      <c r="L134">
        <v>17</v>
      </c>
      <c r="M134">
        <v>13</v>
      </c>
      <c r="N134">
        <v>3</v>
      </c>
      <c r="O134">
        <v>36</v>
      </c>
      <c r="P134">
        <v>0</v>
      </c>
      <c r="Q134">
        <v>0</v>
      </c>
      <c r="R134">
        <v>2</v>
      </c>
      <c r="S134">
        <v>3</v>
      </c>
      <c r="T134">
        <v>7</v>
      </c>
      <c r="U134">
        <v>0</v>
      </c>
      <c r="V134">
        <v>0.28100000000000003</v>
      </c>
      <c r="W134">
        <f>(F134*'Points System'!$B$17)+(G134*'Points System'!$B$4)+(H134*'Points System'!$B$5)+(I134*'Points System'!B71)+(J134*'Points System'!$B$7)+(K134*'Points System'!$B$2)+(L134*'Points System'!$B$3)+(M134*'Points System'!$B$8)+(N134*'Points System'!$B$18)+(O134*'Points System'!$B$9)+(P134*'Points System'!$B$10)+(Q134*'Points System'!$B$13)+(T134*'Points System'!$B$11)+(U134*'Points System'!$B$12)</f>
        <v>80</v>
      </c>
      <c r="X134">
        <f>W134/E134</f>
        <v>0.43956043956043955</v>
      </c>
    </row>
    <row r="135" spans="1:24">
      <c r="A135" t="s">
        <v>207</v>
      </c>
      <c r="B135" t="s">
        <v>73</v>
      </c>
      <c r="C135">
        <v>51</v>
      </c>
      <c r="D135">
        <v>189</v>
      </c>
      <c r="E135">
        <v>205</v>
      </c>
      <c r="F135">
        <v>42</v>
      </c>
      <c r="G135">
        <v>29</v>
      </c>
      <c r="H135">
        <v>2</v>
      </c>
      <c r="I135">
        <v>1</v>
      </c>
      <c r="J135">
        <v>10</v>
      </c>
      <c r="K135">
        <v>26</v>
      </c>
      <c r="L135">
        <v>27</v>
      </c>
      <c r="M135">
        <v>14</v>
      </c>
      <c r="N135">
        <v>0</v>
      </c>
      <c r="O135">
        <v>54</v>
      </c>
      <c r="P135">
        <v>2</v>
      </c>
      <c r="Q135">
        <v>0</v>
      </c>
      <c r="R135">
        <v>0</v>
      </c>
      <c r="S135">
        <v>1</v>
      </c>
      <c r="T135">
        <v>4</v>
      </c>
      <c r="U135">
        <v>2</v>
      </c>
      <c r="V135">
        <v>0.222</v>
      </c>
      <c r="W135">
        <f>(F135*'Points System'!$B$17)+(G135*'Points System'!$B$4)+(H135*'Points System'!$B$5)+(I135*'Points System'!B162)+(J135*'Points System'!$B$7)+(K135*'Points System'!$B$2)+(L135*'Points System'!$B$3)+(M135*'Points System'!$B$8)+(N135*'Points System'!$B$18)+(O135*'Points System'!$B$9)+(P135*'Points System'!$B$10)+(Q135*'Points System'!$B$13)+(T135*'Points System'!$B$11)+(U135*'Points System'!$B$12)</f>
        <v>90</v>
      </c>
      <c r="X135">
        <f>W135/E135</f>
        <v>0.43902439024390244</v>
      </c>
    </row>
    <row r="136" spans="1:24">
      <c r="A136" t="s">
        <v>176</v>
      </c>
      <c r="B136" t="s">
        <v>114</v>
      </c>
      <c r="C136">
        <v>50</v>
      </c>
      <c r="D136">
        <v>192</v>
      </c>
      <c r="E136">
        <v>203</v>
      </c>
      <c r="F136">
        <v>47</v>
      </c>
      <c r="G136">
        <v>30</v>
      </c>
      <c r="H136">
        <v>9</v>
      </c>
      <c r="I136">
        <v>1</v>
      </c>
      <c r="J136">
        <v>7</v>
      </c>
      <c r="K136">
        <v>15</v>
      </c>
      <c r="L136">
        <v>21</v>
      </c>
      <c r="M136">
        <v>10</v>
      </c>
      <c r="N136">
        <v>0</v>
      </c>
      <c r="O136">
        <v>36</v>
      </c>
      <c r="P136">
        <v>1</v>
      </c>
      <c r="Q136">
        <v>0</v>
      </c>
      <c r="R136">
        <v>0</v>
      </c>
      <c r="S136">
        <v>6</v>
      </c>
      <c r="T136">
        <v>2</v>
      </c>
      <c r="U136">
        <v>0</v>
      </c>
      <c r="V136">
        <v>0.245</v>
      </c>
      <c r="W136">
        <f>(F136*'Points System'!$B$17)+(G136*'Points System'!$B$4)+(H136*'Points System'!$B$5)+(I136*'Points System'!B131)+(J136*'Points System'!$B$7)+(K136*'Points System'!$B$2)+(L136*'Points System'!$B$3)+(M136*'Points System'!$B$8)+(N136*'Points System'!$B$18)+(O136*'Points System'!$B$9)+(P136*'Points System'!$B$10)+(Q136*'Points System'!$B$13)+(T136*'Points System'!$B$11)+(U136*'Points System'!$B$12)</f>
        <v>89</v>
      </c>
      <c r="X136">
        <f>W136/E136</f>
        <v>0.43842364532019706</v>
      </c>
    </row>
    <row r="137" spans="1:24">
      <c r="A137" t="s">
        <v>80</v>
      </c>
      <c r="B137" t="s">
        <v>40</v>
      </c>
      <c r="C137">
        <v>47</v>
      </c>
      <c r="D137">
        <v>174</v>
      </c>
      <c r="E137">
        <v>181</v>
      </c>
      <c r="F137">
        <v>52</v>
      </c>
      <c r="G137">
        <v>39</v>
      </c>
      <c r="H137">
        <v>11</v>
      </c>
      <c r="I137">
        <v>0</v>
      </c>
      <c r="J137">
        <v>2</v>
      </c>
      <c r="K137">
        <v>18</v>
      </c>
      <c r="L137">
        <v>13</v>
      </c>
      <c r="M137">
        <v>5</v>
      </c>
      <c r="N137">
        <v>0</v>
      </c>
      <c r="O137">
        <v>28</v>
      </c>
      <c r="P137">
        <v>1</v>
      </c>
      <c r="Q137">
        <v>1</v>
      </c>
      <c r="R137">
        <v>0</v>
      </c>
      <c r="S137">
        <v>6</v>
      </c>
      <c r="T137">
        <v>2</v>
      </c>
      <c r="U137">
        <v>2</v>
      </c>
      <c r="V137">
        <v>0.29899999999999999</v>
      </c>
      <c r="W137">
        <f>(F137*'Points System'!$B$17)+(G137*'Points System'!$B$4)+(H137*'Points System'!$B$5)+(I137*'Points System'!B45)+(J137*'Points System'!$B$7)+(K137*'Points System'!$B$2)+(L137*'Points System'!$B$3)+(M137*'Points System'!$B$8)+(N137*'Points System'!$B$18)+(O137*'Points System'!$B$9)+(P137*'Points System'!$B$10)+(Q137*'Points System'!$B$13)+(T137*'Points System'!$B$11)+(U137*'Points System'!$B$12)</f>
        <v>79</v>
      </c>
      <c r="X137">
        <f>W137/E137</f>
        <v>0.43646408839779005</v>
      </c>
    </row>
    <row r="138" spans="1:24">
      <c r="A138" t="s">
        <v>130</v>
      </c>
      <c r="B138" t="s">
        <v>131</v>
      </c>
      <c r="C138">
        <v>45</v>
      </c>
      <c r="D138">
        <v>164</v>
      </c>
      <c r="E138">
        <v>175</v>
      </c>
      <c r="F138">
        <v>44</v>
      </c>
      <c r="G138">
        <v>30</v>
      </c>
      <c r="H138">
        <v>10</v>
      </c>
      <c r="I138">
        <v>0</v>
      </c>
      <c r="J138">
        <v>4</v>
      </c>
      <c r="K138">
        <v>17</v>
      </c>
      <c r="L138">
        <v>14</v>
      </c>
      <c r="M138">
        <v>6</v>
      </c>
      <c r="N138">
        <v>0</v>
      </c>
      <c r="O138">
        <v>32</v>
      </c>
      <c r="P138">
        <v>3</v>
      </c>
      <c r="Q138">
        <v>2</v>
      </c>
      <c r="R138">
        <v>0</v>
      </c>
      <c r="S138">
        <v>2</v>
      </c>
      <c r="T138">
        <v>0</v>
      </c>
      <c r="U138">
        <v>0</v>
      </c>
      <c r="V138">
        <v>0.26800000000000002</v>
      </c>
      <c r="W138">
        <f>(F138*'Points System'!$B$17)+(G138*'Points System'!$B$4)+(H138*'Points System'!$B$5)+(I138*'Points System'!B87)+(J138*'Points System'!$B$7)+(K138*'Points System'!$B$2)+(L138*'Points System'!$B$3)+(M138*'Points System'!$B$8)+(N138*'Points System'!$B$18)+(O138*'Points System'!$B$9)+(P138*'Points System'!$B$10)+(Q138*'Points System'!$B$13)+(T138*'Points System'!$B$11)+(U138*'Points System'!$B$12)</f>
        <v>76</v>
      </c>
      <c r="X138">
        <f>W138/E138</f>
        <v>0.43428571428571427</v>
      </c>
    </row>
    <row r="139" spans="1:24">
      <c r="A139" t="s">
        <v>161</v>
      </c>
      <c r="B139" t="s">
        <v>40</v>
      </c>
      <c r="C139">
        <v>52</v>
      </c>
      <c r="D139">
        <v>171</v>
      </c>
      <c r="E139">
        <v>182</v>
      </c>
      <c r="F139">
        <v>43</v>
      </c>
      <c r="G139">
        <v>34</v>
      </c>
      <c r="H139">
        <v>6</v>
      </c>
      <c r="I139">
        <v>0</v>
      </c>
      <c r="J139">
        <v>3</v>
      </c>
      <c r="K139">
        <v>17</v>
      </c>
      <c r="L139">
        <v>16</v>
      </c>
      <c r="M139">
        <v>8</v>
      </c>
      <c r="N139">
        <v>2</v>
      </c>
      <c r="O139">
        <v>23</v>
      </c>
      <c r="P139">
        <v>0</v>
      </c>
      <c r="Q139">
        <v>3</v>
      </c>
      <c r="R139">
        <v>0</v>
      </c>
      <c r="S139">
        <v>4</v>
      </c>
      <c r="T139">
        <v>0</v>
      </c>
      <c r="U139">
        <v>0</v>
      </c>
      <c r="V139">
        <v>0.251</v>
      </c>
      <c r="W139">
        <f>(F139*'Points System'!$B$17)+(G139*'Points System'!$B$4)+(H139*'Points System'!$B$5)+(I139*'Points System'!B117)+(J139*'Points System'!$B$7)+(K139*'Points System'!$B$2)+(L139*'Points System'!$B$3)+(M139*'Points System'!$B$8)+(N139*'Points System'!$B$18)+(O139*'Points System'!$B$9)+(P139*'Points System'!$B$10)+(Q139*'Points System'!$B$13)+(T139*'Points System'!$B$11)+(U139*'Points System'!$B$12)</f>
        <v>79</v>
      </c>
      <c r="X139">
        <f>W139/E139</f>
        <v>0.43406593406593408</v>
      </c>
    </row>
    <row r="140" spans="1:24">
      <c r="A140" t="s">
        <v>208</v>
      </c>
      <c r="B140" t="s">
        <v>34</v>
      </c>
      <c r="C140">
        <v>46</v>
      </c>
      <c r="D140">
        <v>145</v>
      </c>
      <c r="E140">
        <v>169</v>
      </c>
      <c r="F140">
        <v>32</v>
      </c>
      <c r="G140">
        <v>18</v>
      </c>
      <c r="H140">
        <v>8</v>
      </c>
      <c r="I140">
        <v>0</v>
      </c>
      <c r="J140">
        <v>6</v>
      </c>
      <c r="K140">
        <v>19</v>
      </c>
      <c r="L140">
        <v>17</v>
      </c>
      <c r="M140">
        <v>21</v>
      </c>
      <c r="N140">
        <v>1</v>
      </c>
      <c r="O140">
        <v>42</v>
      </c>
      <c r="P140">
        <v>0</v>
      </c>
      <c r="Q140">
        <v>0</v>
      </c>
      <c r="R140">
        <v>3</v>
      </c>
      <c r="S140">
        <v>2</v>
      </c>
      <c r="T140">
        <v>0</v>
      </c>
      <c r="U140">
        <v>0</v>
      </c>
      <c r="V140">
        <v>0.221</v>
      </c>
      <c r="W140">
        <f>(F140*'Points System'!$B$17)+(G140*'Points System'!$B$4)+(H140*'Points System'!$B$5)+(I140*'Points System'!B163)+(J140*'Points System'!$B$7)+(K140*'Points System'!$B$2)+(L140*'Points System'!$B$3)+(M140*'Points System'!$B$8)+(N140*'Points System'!$B$18)+(O140*'Points System'!$B$9)+(P140*'Points System'!$B$10)+(Q140*'Points System'!$B$13)+(T140*'Points System'!$B$11)+(U140*'Points System'!$B$12)</f>
        <v>73</v>
      </c>
      <c r="X140">
        <f>W140/E140</f>
        <v>0.43195266272189348</v>
      </c>
    </row>
    <row r="141" spans="1:24">
      <c r="A141" t="s">
        <v>162</v>
      </c>
      <c r="B141" t="s">
        <v>163</v>
      </c>
      <c r="C141">
        <v>51</v>
      </c>
      <c r="D141">
        <v>195</v>
      </c>
      <c r="E141">
        <v>221</v>
      </c>
      <c r="F141">
        <v>49</v>
      </c>
      <c r="G141">
        <v>32</v>
      </c>
      <c r="H141">
        <v>8</v>
      </c>
      <c r="I141">
        <v>0</v>
      </c>
      <c r="J141">
        <v>9</v>
      </c>
      <c r="K141">
        <v>25</v>
      </c>
      <c r="L141">
        <v>16</v>
      </c>
      <c r="M141">
        <v>22</v>
      </c>
      <c r="N141">
        <v>5</v>
      </c>
      <c r="O141">
        <v>57</v>
      </c>
      <c r="P141">
        <v>4</v>
      </c>
      <c r="Q141">
        <v>0</v>
      </c>
      <c r="R141">
        <v>0</v>
      </c>
      <c r="S141">
        <v>2</v>
      </c>
      <c r="T141">
        <v>1</v>
      </c>
      <c r="U141">
        <v>0</v>
      </c>
      <c r="V141">
        <v>0.251</v>
      </c>
      <c r="W141">
        <f>(F141*'Points System'!$B$17)+(G141*'Points System'!$B$4)+(H141*'Points System'!$B$5)+(I141*'Points System'!B118)+(J141*'Points System'!$B$7)+(K141*'Points System'!$B$2)+(L141*'Points System'!$B$3)+(M141*'Points System'!$B$8)+(N141*'Points System'!$B$18)+(O141*'Points System'!$B$9)+(P141*'Points System'!$B$10)+(Q141*'Points System'!$B$13)+(T141*'Points System'!$B$11)+(U141*'Points System'!$B$12)</f>
        <v>95</v>
      </c>
      <c r="X141">
        <f>W141/E141</f>
        <v>0.42986425339366519</v>
      </c>
    </row>
    <row r="142" spans="1:24">
      <c r="A142" t="s">
        <v>127</v>
      </c>
      <c r="B142" t="s">
        <v>123</v>
      </c>
      <c r="C142">
        <v>53</v>
      </c>
      <c r="D142">
        <v>209</v>
      </c>
      <c r="E142">
        <v>242</v>
      </c>
      <c r="F142">
        <v>57</v>
      </c>
      <c r="G142">
        <v>43</v>
      </c>
      <c r="H142">
        <v>7</v>
      </c>
      <c r="I142">
        <v>4</v>
      </c>
      <c r="J142">
        <v>3</v>
      </c>
      <c r="K142">
        <v>20</v>
      </c>
      <c r="L142">
        <v>16</v>
      </c>
      <c r="M142">
        <v>22</v>
      </c>
      <c r="N142">
        <v>1</v>
      </c>
      <c r="O142">
        <v>33</v>
      </c>
      <c r="P142">
        <v>6</v>
      </c>
      <c r="Q142">
        <v>1</v>
      </c>
      <c r="R142">
        <v>4</v>
      </c>
      <c r="S142">
        <v>5</v>
      </c>
      <c r="T142">
        <v>5</v>
      </c>
      <c r="U142">
        <v>2</v>
      </c>
      <c r="V142">
        <v>0.27300000000000002</v>
      </c>
      <c r="W142">
        <f>(F142*'Points System'!$B$17)+(G142*'Points System'!$B$4)+(H142*'Points System'!$B$5)+(I142*'Points System'!B84)+(J142*'Points System'!$B$7)+(K142*'Points System'!$B$2)+(L142*'Points System'!$B$3)+(M142*'Points System'!$B$8)+(N142*'Points System'!$B$18)+(O142*'Points System'!$B$9)+(P142*'Points System'!$B$10)+(Q142*'Points System'!$B$13)+(T142*'Points System'!$B$11)+(U142*'Points System'!$B$12)</f>
        <v>104</v>
      </c>
      <c r="X142">
        <f>W142/E142</f>
        <v>0.42975206611570249</v>
      </c>
    </row>
    <row r="143" spans="1:24">
      <c r="A143" t="s">
        <v>196</v>
      </c>
      <c r="B143" t="s">
        <v>79</v>
      </c>
      <c r="C143">
        <v>51</v>
      </c>
      <c r="D143">
        <v>170</v>
      </c>
      <c r="E143">
        <v>198</v>
      </c>
      <c r="F143">
        <v>39</v>
      </c>
      <c r="G143">
        <v>28</v>
      </c>
      <c r="H143">
        <v>7</v>
      </c>
      <c r="I143">
        <v>1</v>
      </c>
      <c r="J143">
        <v>3</v>
      </c>
      <c r="K143">
        <v>19</v>
      </c>
      <c r="L143">
        <v>16</v>
      </c>
      <c r="M143">
        <v>19</v>
      </c>
      <c r="N143">
        <v>1</v>
      </c>
      <c r="O143">
        <v>32</v>
      </c>
      <c r="P143">
        <v>7</v>
      </c>
      <c r="Q143">
        <v>2</v>
      </c>
      <c r="R143">
        <v>0</v>
      </c>
      <c r="S143">
        <v>6</v>
      </c>
      <c r="T143">
        <v>1</v>
      </c>
      <c r="U143">
        <v>1</v>
      </c>
      <c r="V143">
        <v>0.22900000000000001</v>
      </c>
      <c r="W143">
        <f>(F143*'Points System'!$B$17)+(G143*'Points System'!$B$4)+(H143*'Points System'!$B$5)+(I143*'Points System'!B151)+(J143*'Points System'!$B$7)+(K143*'Points System'!$B$2)+(L143*'Points System'!$B$3)+(M143*'Points System'!$B$8)+(N143*'Points System'!$B$18)+(O143*'Points System'!$B$9)+(P143*'Points System'!$B$10)+(Q143*'Points System'!$B$13)+(T143*'Points System'!$B$11)+(U143*'Points System'!$B$12)</f>
        <v>85</v>
      </c>
      <c r="X143">
        <f>W143/E143</f>
        <v>0.42929292929292928</v>
      </c>
    </row>
    <row r="144" spans="1:24">
      <c r="A144" t="s">
        <v>165</v>
      </c>
      <c r="B144" t="s">
        <v>105</v>
      </c>
      <c r="C144">
        <v>54</v>
      </c>
      <c r="D144">
        <v>188</v>
      </c>
      <c r="E144">
        <v>199</v>
      </c>
      <c r="F144">
        <v>47</v>
      </c>
      <c r="G144">
        <v>36</v>
      </c>
      <c r="H144">
        <v>7</v>
      </c>
      <c r="I144">
        <v>1</v>
      </c>
      <c r="J144">
        <v>3</v>
      </c>
      <c r="K144">
        <v>16</v>
      </c>
      <c r="L144">
        <v>22</v>
      </c>
      <c r="M144">
        <v>6</v>
      </c>
      <c r="N144">
        <v>1</v>
      </c>
      <c r="O144">
        <v>26</v>
      </c>
      <c r="P144">
        <v>3</v>
      </c>
      <c r="Q144">
        <v>2</v>
      </c>
      <c r="R144">
        <v>0</v>
      </c>
      <c r="S144">
        <v>5</v>
      </c>
      <c r="T144">
        <v>4</v>
      </c>
      <c r="U144">
        <v>4</v>
      </c>
      <c r="V144">
        <v>0.25</v>
      </c>
      <c r="W144">
        <f>(F144*'Points System'!$B$17)+(G144*'Points System'!$B$4)+(H144*'Points System'!$B$5)+(I144*'Points System'!B120)+(J144*'Points System'!$B$7)+(K144*'Points System'!$B$2)+(L144*'Points System'!$B$3)+(M144*'Points System'!$B$8)+(N144*'Points System'!$B$18)+(O144*'Points System'!$B$9)+(P144*'Points System'!$B$10)+(Q144*'Points System'!$B$13)+(T144*'Points System'!$B$11)+(U144*'Points System'!$B$12)</f>
        <v>85</v>
      </c>
      <c r="X144">
        <f>W144/E144</f>
        <v>0.42713567839195982</v>
      </c>
    </row>
    <row r="145" spans="1:24">
      <c r="A145" t="s">
        <v>154</v>
      </c>
      <c r="B145" t="s">
        <v>45</v>
      </c>
      <c r="C145">
        <v>45</v>
      </c>
      <c r="D145">
        <v>160</v>
      </c>
      <c r="E145">
        <v>190</v>
      </c>
      <c r="F145">
        <v>41</v>
      </c>
      <c r="G145">
        <v>36</v>
      </c>
      <c r="H145">
        <v>4</v>
      </c>
      <c r="I145">
        <v>1</v>
      </c>
      <c r="J145">
        <v>0</v>
      </c>
      <c r="K145">
        <v>19</v>
      </c>
      <c r="L145">
        <v>21</v>
      </c>
      <c r="M145">
        <v>27</v>
      </c>
      <c r="N145">
        <v>0</v>
      </c>
      <c r="O145">
        <v>34</v>
      </c>
      <c r="P145">
        <v>1</v>
      </c>
      <c r="Q145">
        <v>2</v>
      </c>
      <c r="R145">
        <v>0</v>
      </c>
      <c r="S145">
        <v>8</v>
      </c>
      <c r="T145">
        <v>3</v>
      </c>
      <c r="U145">
        <v>2</v>
      </c>
      <c r="V145">
        <v>0.25600000000000001</v>
      </c>
      <c r="W145">
        <f>(F145*'Points System'!$B$17)+(G145*'Points System'!$B$4)+(H145*'Points System'!$B$5)+(I145*'Points System'!B110)+(J145*'Points System'!$B$7)+(K145*'Points System'!$B$2)+(L145*'Points System'!$B$3)+(M145*'Points System'!$B$8)+(N145*'Points System'!$B$18)+(O145*'Points System'!$B$9)+(P145*'Points System'!$B$10)+(Q145*'Points System'!$B$13)+(T145*'Points System'!$B$11)+(U145*'Points System'!$B$12)</f>
        <v>81</v>
      </c>
      <c r="X145">
        <f>W145/E145</f>
        <v>0.4263157894736842</v>
      </c>
    </row>
    <row r="146" spans="1:24">
      <c r="A146" t="s">
        <v>222</v>
      </c>
      <c r="B146" t="s">
        <v>98</v>
      </c>
      <c r="C146">
        <v>46</v>
      </c>
      <c r="D146">
        <v>152</v>
      </c>
      <c r="E146">
        <v>162</v>
      </c>
      <c r="F146">
        <v>31</v>
      </c>
      <c r="G146">
        <v>12</v>
      </c>
      <c r="H146">
        <v>9</v>
      </c>
      <c r="I146">
        <v>1</v>
      </c>
      <c r="J146">
        <v>9</v>
      </c>
      <c r="K146">
        <v>15</v>
      </c>
      <c r="L146">
        <v>24</v>
      </c>
      <c r="M146">
        <v>9</v>
      </c>
      <c r="N146">
        <v>2</v>
      </c>
      <c r="O146">
        <v>45</v>
      </c>
      <c r="P146">
        <v>0</v>
      </c>
      <c r="Q146">
        <v>0</v>
      </c>
      <c r="R146">
        <v>0</v>
      </c>
      <c r="S146">
        <v>1</v>
      </c>
      <c r="T146">
        <v>0</v>
      </c>
      <c r="U146">
        <v>0</v>
      </c>
      <c r="V146">
        <v>0.20399999999999999</v>
      </c>
      <c r="W146">
        <f>(F146*'Points System'!$B$17)+(G146*'Points System'!$B$4)+(H146*'Points System'!$B$5)+(I146*'Points System'!B177)+(J146*'Points System'!$B$7)+(K146*'Points System'!$B$2)+(L146*'Points System'!$B$3)+(M146*'Points System'!$B$8)+(N146*'Points System'!$B$18)+(O146*'Points System'!$B$9)+(P146*'Points System'!$B$10)+(Q146*'Points System'!$B$13)+(T146*'Points System'!$B$11)+(U146*'Points System'!$B$12)</f>
        <v>69</v>
      </c>
      <c r="X146">
        <f>W146/E146</f>
        <v>0.42592592592592593</v>
      </c>
    </row>
    <row r="147" spans="1:24">
      <c r="A147" t="s">
        <v>173</v>
      </c>
      <c r="B147" t="s">
        <v>90</v>
      </c>
      <c r="C147">
        <v>54</v>
      </c>
      <c r="D147">
        <v>207</v>
      </c>
      <c r="E147">
        <v>218</v>
      </c>
      <c r="F147">
        <v>51</v>
      </c>
      <c r="G147">
        <v>32</v>
      </c>
      <c r="H147">
        <v>16</v>
      </c>
      <c r="I147">
        <v>1</v>
      </c>
      <c r="J147">
        <v>2</v>
      </c>
      <c r="K147">
        <v>20</v>
      </c>
      <c r="L147">
        <v>17</v>
      </c>
      <c r="M147">
        <v>5</v>
      </c>
      <c r="N147">
        <v>0</v>
      </c>
      <c r="O147">
        <v>32</v>
      </c>
      <c r="P147">
        <v>4</v>
      </c>
      <c r="Q147">
        <v>1</v>
      </c>
      <c r="R147">
        <v>1</v>
      </c>
      <c r="S147">
        <v>4</v>
      </c>
      <c r="T147">
        <v>6</v>
      </c>
      <c r="U147">
        <v>1</v>
      </c>
      <c r="V147">
        <v>0.246</v>
      </c>
      <c r="W147">
        <f>(F147*'Points System'!$B$17)+(G147*'Points System'!$B$4)+(H147*'Points System'!$B$5)+(I147*'Points System'!B128)+(J147*'Points System'!$B$7)+(K147*'Points System'!$B$2)+(L147*'Points System'!$B$3)+(M147*'Points System'!$B$8)+(N147*'Points System'!$B$18)+(O147*'Points System'!$B$9)+(P147*'Points System'!$B$10)+(Q147*'Points System'!$B$13)+(T147*'Points System'!$B$11)+(U147*'Points System'!$B$12)</f>
        <v>92</v>
      </c>
      <c r="X147">
        <f>W147/E147</f>
        <v>0.42201834862385323</v>
      </c>
    </row>
    <row r="148" spans="1:24">
      <c r="A148" t="s">
        <v>120</v>
      </c>
      <c r="B148" t="s">
        <v>88</v>
      </c>
      <c r="C148">
        <v>40</v>
      </c>
      <c r="D148">
        <v>156</v>
      </c>
      <c r="E148">
        <v>167</v>
      </c>
      <c r="F148">
        <v>43</v>
      </c>
      <c r="G148">
        <v>31</v>
      </c>
      <c r="H148">
        <v>9</v>
      </c>
      <c r="I148">
        <v>2</v>
      </c>
      <c r="J148">
        <v>1</v>
      </c>
      <c r="K148">
        <v>21</v>
      </c>
      <c r="L148">
        <v>14</v>
      </c>
      <c r="M148">
        <v>7</v>
      </c>
      <c r="N148">
        <v>0</v>
      </c>
      <c r="O148">
        <v>31</v>
      </c>
      <c r="P148">
        <v>1</v>
      </c>
      <c r="Q148">
        <v>2</v>
      </c>
      <c r="R148">
        <v>1</v>
      </c>
      <c r="S148">
        <v>2</v>
      </c>
      <c r="T148">
        <v>5</v>
      </c>
      <c r="U148">
        <v>2</v>
      </c>
      <c r="V148">
        <v>0.27600000000000002</v>
      </c>
      <c r="W148">
        <f>(F148*'Points System'!$B$17)+(G148*'Points System'!$B$4)+(H148*'Points System'!$B$5)+(I148*'Points System'!B78)+(J148*'Points System'!$B$7)+(K148*'Points System'!$B$2)+(L148*'Points System'!$B$3)+(M148*'Points System'!$B$8)+(N148*'Points System'!$B$18)+(O148*'Points System'!$B$9)+(P148*'Points System'!$B$10)+(Q148*'Points System'!$B$13)+(T148*'Points System'!$B$11)+(U148*'Points System'!$B$12)</f>
        <v>70</v>
      </c>
      <c r="X148">
        <f>W148/E148</f>
        <v>0.41916167664670656</v>
      </c>
    </row>
    <row r="149" spans="1:24">
      <c r="A149" t="s">
        <v>168</v>
      </c>
      <c r="B149" t="s">
        <v>105</v>
      </c>
      <c r="C149">
        <v>54</v>
      </c>
      <c r="D149">
        <v>189</v>
      </c>
      <c r="E149">
        <v>211</v>
      </c>
      <c r="F149">
        <v>47</v>
      </c>
      <c r="G149">
        <v>33</v>
      </c>
      <c r="H149">
        <v>6</v>
      </c>
      <c r="I149">
        <v>2</v>
      </c>
      <c r="J149">
        <v>6</v>
      </c>
      <c r="K149">
        <v>22</v>
      </c>
      <c r="L149">
        <v>21</v>
      </c>
      <c r="M149">
        <v>18</v>
      </c>
      <c r="N149">
        <v>1</v>
      </c>
      <c r="O149">
        <v>52</v>
      </c>
      <c r="P149">
        <v>0</v>
      </c>
      <c r="Q149">
        <v>2</v>
      </c>
      <c r="R149">
        <v>1</v>
      </c>
      <c r="S149">
        <v>2</v>
      </c>
      <c r="T149">
        <v>11</v>
      </c>
      <c r="U149">
        <v>3</v>
      </c>
      <c r="V149">
        <v>0.249</v>
      </c>
      <c r="W149">
        <f>(F149*'Points System'!$B$17)+(G149*'Points System'!$B$4)+(H149*'Points System'!$B$5)+(I149*'Points System'!B123)+(J149*'Points System'!$B$7)+(K149*'Points System'!$B$2)+(L149*'Points System'!$B$3)+(M149*'Points System'!$B$8)+(N149*'Points System'!$B$18)+(O149*'Points System'!$B$9)+(P149*'Points System'!$B$10)+(Q149*'Points System'!$B$13)+(T149*'Points System'!$B$11)+(U149*'Points System'!$B$12)</f>
        <v>88</v>
      </c>
      <c r="X149">
        <f>W149/E149</f>
        <v>0.41706161137440756</v>
      </c>
    </row>
    <row r="150" spans="1:24">
      <c r="A150" t="s">
        <v>223</v>
      </c>
      <c r="B150" t="s">
        <v>90</v>
      </c>
      <c r="C150">
        <v>46</v>
      </c>
      <c r="D150">
        <v>167</v>
      </c>
      <c r="E150">
        <v>190</v>
      </c>
      <c r="F150">
        <v>34</v>
      </c>
      <c r="G150">
        <v>20</v>
      </c>
      <c r="H150">
        <v>6</v>
      </c>
      <c r="I150">
        <v>0</v>
      </c>
      <c r="J150">
        <v>8</v>
      </c>
      <c r="K150">
        <v>17</v>
      </c>
      <c r="L150">
        <v>23</v>
      </c>
      <c r="M150">
        <v>18</v>
      </c>
      <c r="N150">
        <v>1</v>
      </c>
      <c r="O150">
        <v>49</v>
      </c>
      <c r="P150">
        <v>3</v>
      </c>
      <c r="Q150">
        <v>2</v>
      </c>
      <c r="R150">
        <v>0</v>
      </c>
      <c r="S150">
        <v>4</v>
      </c>
      <c r="T150">
        <v>1</v>
      </c>
      <c r="U150">
        <v>0</v>
      </c>
      <c r="V150">
        <v>0.20399999999999999</v>
      </c>
      <c r="W150">
        <f>(F150*'Points System'!$B$17)+(G150*'Points System'!$B$4)+(H150*'Points System'!$B$5)+(I150*'Points System'!B178)+(J150*'Points System'!$B$7)+(K150*'Points System'!$B$2)+(L150*'Points System'!$B$3)+(M150*'Points System'!$B$8)+(N150*'Points System'!$B$18)+(O150*'Points System'!$B$9)+(P150*'Points System'!$B$10)+(Q150*'Points System'!$B$13)+(T150*'Points System'!$B$11)+(U150*'Points System'!$B$12)</f>
        <v>79</v>
      </c>
      <c r="X150">
        <f>W150/E150</f>
        <v>0.41578947368421054</v>
      </c>
    </row>
    <row r="151" spans="1:24">
      <c r="A151" t="s">
        <v>205</v>
      </c>
      <c r="B151" t="s">
        <v>30</v>
      </c>
      <c r="C151">
        <v>44</v>
      </c>
      <c r="D151">
        <v>171</v>
      </c>
      <c r="E151">
        <v>197</v>
      </c>
      <c r="F151">
        <v>38</v>
      </c>
      <c r="G151">
        <v>29</v>
      </c>
      <c r="H151">
        <v>8</v>
      </c>
      <c r="I151">
        <v>0</v>
      </c>
      <c r="J151">
        <v>1</v>
      </c>
      <c r="K151">
        <v>24</v>
      </c>
      <c r="L151">
        <v>18</v>
      </c>
      <c r="M151">
        <v>24</v>
      </c>
      <c r="N151">
        <v>0</v>
      </c>
      <c r="O151">
        <v>40</v>
      </c>
      <c r="P151">
        <v>1</v>
      </c>
      <c r="Q151">
        <v>0</v>
      </c>
      <c r="R151">
        <v>1</v>
      </c>
      <c r="S151">
        <v>4</v>
      </c>
      <c r="T151">
        <v>7</v>
      </c>
      <c r="U151">
        <v>2</v>
      </c>
      <c r="V151">
        <v>0.222</v>
      </c>
      <c r="W151">
        <f>(F151*'Points System'!$B$17)+(G151*'Points System'!$B$4)+(H151*'Points System'!$B$5)+(I151*'Points System'!B160)+(J151*'Points System'!$B$7)+(K151*'Points System'!$B$2)+(L151*'Points System'!$B$3)+(M151*'Points System'!$B$8)+(N151*'Points System'!$B$18)+(O151*'Points System'!$B$9)+(P151*'Points System'!$B$10)+(Q151*'Points System'!$B$13)+(T151*'Points System'!$B$11)+(U151*'Points System'!$B$12)</f>
        <v>81</v>
      </c>
      <c r="X151">
        <f>W151/E151</f>
        <v>0.41116751269035534</v>
      </c>
    </row>
    <row r="152" spans="1:24">
      <c r="A152" t="s">
        <v>184</v>
      </c>
      <c r="B152" t="s">
        <v>123</v>
      </c>
      <c r="C152">
        <v>53</v>
      </c>
      <c r="D152">
        <v>211</v>
      </c>
      <c r="E152">
        <v>236</v>
      </c>
      <c r="F152">
        <v>51</v>
      </c>
      <c r="G152">
        <v>35</v>
      </c>
      <c r="H152">
        <v>9</v>
      </c>
      <c r="I152">
        <v>1</v>
      </c>
      <c r="J152">
        <v>6</v>
      </c>
      <c r="K152">
        <v>20</v>
      </c>
      <c r="L152">
        <v>28</v>
      </c>
      <c r="M152">
        <v>16</v>
      </c>
      <c r="N152">
        <v>3</v>
      </c>
      <c r="O152">
        <v>51</v>
      </c>
      <c r="P152">
        <v>5</v>
      </c>
      <c r="Q152">
        <v>4</v>
      </c>
      <c r="R152">
        <v>0</v>
      </c>
      <c r="S152">
        <v>8</v>
      </c>
      <c r="T152">
        <v>0</v>
      </c>
      <c r="U152">
        <v>2</v>
      </c>
      <c r="V152">
        <v>0.24199999999999999</v>
      </c>
      <c r="W152">
        <f>(F152*'Points System'!$B$17)+(G152*'Points System'!$B$4)+(H152*'Points System'!$B$5)+(I152*'Points System'!B139)+(J152*'Points System'!$B$7)+(K152*'Points System'!$B$2)+(L152*'Points System'!$B$3)+(M152*'Points System'!$B$8)+(N152*'Points System'!$B$18)+(O152*'Points System'!$B$9)+(P152*'Points System'!$B$10)+(Q152*'Points System'!$B$13)+(T152*'Points System'!$B$11)+(U152*'Points System'!$B$12)</f>
        <v>97</v>
      </c>
      <c r="X152">
        <f>W152/E152</f>
        <v>0.41101694915254239</v>
      </c>
    </row>
    <row r="153" spans="1:24">
      <c r="A153" t="s">
        <v>104</v>
      </c>
      <c r="B153" t="s">
        <v>105</v>
      </c>
      <c r="C153">
        <v>51</v>
      </c>
      <c r="D153">
        <v>203</v>
      </c>
      <c r="E153">
        <v>219</v>
      </c>
      <c r="F153">
        <v>58</v>
      </c>
      <c r="G153">
        <v>39</v>
      </c>
      <c r="H153">
        <v>17</v>
      </c>
      <c r="I153">
        <v>0</v>
      </c>
      <c r="J153">
        <v>2</v>
      </c>
      <c r="K153">
        <v>23</v>
      </c>
      <c r="L153">
        <v>16</v>
      </c>
      <c r="M153">
        <v>14</v>
      </c>
      <c r="N153">
        <v>0</v>
      </c>
      <c r="O153">
        <v>48</v>
      </c>
      <c r="P153">
        <v>2</v>
      </c>
      <c r="Q153">
        <v>0</v>
      </c>
      <c r="R153">
        <v>0</v>
      </c>
      <c r="S153">
        <v>3</v>
      </c>
      <c r="T153">
        <v>2</v>
      </c>
      <c r="U153">
        <v>0</v>
      </c>
      <c r="V153">
        <v>0.28599999999999998</v>
      </c>
      <c r="W153">
        <f>(F153*'Points System'!$B$17)+(G153*'Points System'!$B$4)+(H153*'Points System'!$B$5)+(I153*'Points System'!B65)+(J153*'Points System'!$B$7)+(K153*'Points System'!$B$2)+(L153*'Points System'!$B$3)+(M153*'Points System'!$B$8)+(N153*'Points System'!$B$18)+(O153*'Points System'!$B$9)+(P153*'Points System'!$B$10)+(Q153*'Points System'!$B$13)+(T153*'Points System'!$B$11)+(U153*'Points System'!$B$12)</f>
        <v>90</v>
      </c>
      <c r="X153">
        <f>W153/E153</f>
        <v>0.41095890410958902</v>
      </c>
    </row>
    <row r="154" spans="1:24">
      <c r="A154" t="s">
        <v>177</v>
      </c>
      <c r="B154" t="s">
        <v>88</v>
      </c>
      <c r="C154">
        <v>50</v>
      </c>
      <c r="D154">
        <v>188</v>
      </c>
      <c r="E154">
        <v>216</v>
      </c>
      <c r="F154">
        <v>46</v>
      </c>
      <c r="G154">
        <v>35</v>
      </c>
      <c r="H154">
        <v>7</v>
      </c>
      <c r="I154">
        <v>3</v>
      </c>
      <c r="J154">
        <v>1</v>
      </c>
      <c r="K154">
        <v>31</v>
      </c>
      <c r="L154">
        <v>8</v>
      </c>
      <c r="M154">
        <v>21</v>
      </c>
      <c r="N154">
        <v>0</v>
      </c>
      <c r="O154">
        <v>24</v>
      </c>
      <c r="P154">
        <v>3</v>
      </c>
      <c r="Q154">
        <v>1</v>
      </c>
      <c r="R154">
        <v>2</v>
      </c>
      <c r="S154">
        <v>6</v>
      </c>
      <c r="T154">
        <v>2</v>
      </c>
      <c r="U154">
        <v>7</v>
      </c>
      <c r="V154">
        <v>0.245</v>
      </c>
      <c r="W154">
        <f>(F154*'Points System'!$B$17)+(G154*'Points System'!$B$4)+(H154*'Points System'!$B$5)+(I154*'Points System'!B132)+(J154*'Points System'!$B$7)+(K154*'Points System'!$B$2)+(L154*'Points System'!$B$3)+(M154*'Points System'!$B$8)+(N154*'Points System'!$B$18)+(O154*'Points System'!$B$9)+(P154*'Points System'!$B$10)+(Q154*'Points System'!$B$13)+(T154*'Points System'!$B$11)+(U154*'Points System'!$B$12)</f>
        <v>88</v>
      </c>
      <c r="X154">
        <f>W154/E154</f>
        <v>0.40740740740740738</v>
      </c>
    </row>
    <row r="155" spans="1:24">
      <c r="A155" t="s">
        <v>121</v>
      </c>
      <c r="B155" t="s">
        <v>109</v>
      </c>
      <c r="C155">
        <v>52</v>
      </c>
      <c r="D155">
        <v>189</v>
      </c>
      <c r="E155">
        <v>206</v>
      </c>
      <c r="F155">
        <v>52</v>
      </c>
      <c r="G155">
        <v>38</v>
      </c>
      <c r="H155">
        <v>10</v>
      </c>
      <c r="I155">
        <v>0</v>
      </c>
      <c r="J155">
        <v>4</v>
      </c>
      <c r="K155">
        <v>16</v>
      </c>
      <c r="L155">
        <v>18</v>
      </c>
      <c r="M155">
        <v>11</v>
      </c>
      <c r="N155">
        <v>0</v>
      </c>
      <c r="O155">
        <v>41</v>
      </c>
      <c r="P155">
        <v>6</v>
      </c>
      <c r="Q155">
        <v>0</v>
      </c>
      <c r="R155">
        <v>0</v>
      </c>
      <c r="S155">
        <v>4</v>
      </c>
      <c r="T155">
        <v>0</v>
      </c>
      <c r="U155">
        <v>1</v>
      </c>
      <c r="V155">
        <v>0.27500000000000002</v>
      </c>
      <c r="W155">
        <f>(F155*'Points System'!$B$17)+(G155*'Points System'!$B$4)+(H155*'Points System'!$B$5)+(I155*'Points System'!B79)+(J155*'Points System'!$B$7)+(K155*'Points System'!$B$2)+(L155*'Points System'!$B$3)+(M155*'Points System'!$B$8)+(N155*'Points System'!$B$18)+(O155*'Points System'!$B$9)+(P155*'Points System'!$B$10)+(Q155*'Points System'!$B$13)+(T155*'Points System'!$B$11)+(U155*'Points System'!$B$12)</f>
        <v>83</v>
      </c>
      <c r="X155">
        <f>W155/E155</f>
        <v>0.40291262135922329</v>
      </c>
    </row>
    <row r="156" spans="1:24">
      <c r="A156" t="s">
        <v>217</v>
      </c>
      <c r="B156" t="s">
        <v>36</v>
      </c>
      <c r="C156">
        <v>44</v>
      </c>
      <c r="D156">
        <v>152</v>
      </c>
      <c r="E156">
        <v>172</v>
      </c>
      <c r="F156">
        <v>32</v>
      </c>
      <c r="G156">
        <v>15</v>
      </c>
      <c r="H156">
        <v>7</v>
      </c>
      <c r="I156">
        <v>1</v>
      </c>
      <c r="J156">
        <v>9</v>
      </c>
      <c r="K156">
        <v>20</v>
      </c>
      <c r="L156">
        <v>18</v>
      </c>
      <c r="M156">
        <v>14</v>
      </c>
      <c r="N156">
        <v>0</v>
      </c>
      <c r="O156">
        <v>55</v>
      </c>
      <c r="P156">
        <v>5</v>
      </c>
      <c r="Q156">
        <v>1</v>
      </c>
      <c r="R156">
        <v>0</v>
      </c>
      <c r="S156">
        <v>3</v>
      </c>
      <c r="T156">
        <v>1</v>
      </c>
      <c r="U156">
        <v>0</v>
      </c>
      <c r="V156">
        <v>0.21099999999999999</v>
      </c>
      <c r="W156">
        <f>(F156*'Points System'!$B$17)+(G156*'Points System'!$B$4)+(H156*'Points System'!$B$5)+(I156*'Points System'!B172)+(J156*'Points System'!$B$7)+(K156*'Points System'!$B$2)+(L156*'Points System'!$B$3)+(M156*'Points System'!$B$8)+(N156*'Points System'!$B$18)+(O156*'Points System'!$B$9)+(P156*'Points System'!$B$10)+(Q156*'Points System'!$B$13)+(T156*'Points System'!$B$11)+(U156*'Points System'!$B$12)</f>
        <v>69</v>
      </c>
      <c r="X156">
        <f>W156/E156</f>
        <v>0.40116279069767441</v>
      </c>
    </row>
    <row r="157" spans="1:24">
      <c r="A157" t="s">
        <v>149</v>
      </c>
      <c r="B157" t="s">
        <v>131</v>
      </c>
      <c r="C157">
        <v>48</v>
      </c>
      <c r="D157">
        <v>188</v>
      </c>
      <c r="E157">
        <v>200</v>
      </c>
      <c r="F157">
        <v>49</v>
      </c>
      <c r="G157">
        <v>40</v>
      </c>
      <c r="H157">
        <v>5</v>
      </c>
      <c r="I157">
        <v>4</v>
      </c>
      <c r="J157">
        <v>0</v>
      </c>
      <c r="K157">
        <v>25</v>
      </c>
      <c r="L157">
        <v>6</v>
      </c>
      <c r="M157">
        <v>8</v>
      </c>
      <c r="N157">
        <v>1</v>
      </c>
      <c r="O157">
        <v>21</v>
      </c>
      <c r="P157">
        <v>3</v>
      </c>
      <c r="Q157">
        <v>0</v>
      </c>
      <c r="R157">
        <v>1</v>
      </c>
      <c r="S157">
        <v>2</v>
      </c>
      <c r="T157">
        <v>12</v>
      </c>
      <c r="U157">
        <v>3</v>
      </c>
      <c r="V157">
        <v>0.26100000000000001</v>
      </c>
      <c r="W157">
        <f>(F157*'Points System'!$B$17)+(G157*'Points System'!$B$4)+(H157*'Points System'!$B$5)+(I157*'Points System'!B105)+(J157*'Points System'!$B$7)+(K157*'Points System'!$B$2)+(L157*'Points System'!$B$3)+(M157*'Points System'!$B$8)+(N157*'Points System'!$B$18)+(O157*'Points System'!$B$9)+(P157*'Points System'!$B$10)+(Q157*'Points System'!$B$13)+(T157*'Points System'!$B$11)+(U157*'Points System'!$B$12)</f>
        <v>80</v>
      </c>
      <c r="X157">
        <f>W157/E157</f>
        <v>0.4</v>
      </c>
    </row>
    <row r="158" spans="1:24">
      <c r="A158" t="s">
        <v>211</v>
      </c>
      <c r="B158" t="s">
        <v>28</v>
      </c>
      <c r="C158">
        <v>47</v>
      </c>
      <c r="D158">
        <v>155</v>
      </c>
      <c r="E158">
        <v>167</v>
      </c>
      <c r="F158">
        <v>34</v>
      </c>
      <c r="G158">
        <v>27</v>
      </c>
      <c r="H158">
        <v>6</v>
      </c>
      <c r="I158">
        <v>0</v>
      </c>
      <c r="J158">
        <v>1</v>
      </c>
      <c r="K158">
        <v>20</v>
      </c>
      <c r="L158">
        <v>9</v>
      </c>
      <c r="M158">
        <v>11</v>
      </c>
      <c r="N158">
        <v>1</v>
      </c>
      <c r="O158">
        <v>20</v>
      </c>
      <c r="P158">
        <v>0</v>
      </c>
      <c r="Q158">
        <v>0</v>
      </c>
      <c r="R158">
        <v>1</v>
      </c>
      <c r="S158">
        <v>5</v>
      </c>
      <c r="T158">
        <v>3</v>
      </c>
      <c r="U158">
        <v>0</v>
      </c>
      <c r="V158">
        <v>0.219</v>
      </c>
      <c r="W158">
        <f>(F158*'Points System'!$B$17)+(G158*'Points System'!$B$4)+(H158*'Points System'!$B$5)+(I158*'Points System'!B166)+(J158*'Points System'!$B$7)+(K158*'Points System'!$B$2)+(L158*'Points System'!$B$3)+(M158*'Points System'!$B$8)+(N158*'Points System'!$B$18)+(O158*'Points System'!$B$9)+(P158*'Points System'!$B$10)+(Q158*'Points System'!$B$13)+(T158*'Points System'!$B$11)+(U158*'Points System'!$B$12)</f>
        <v>66</v>
      </c>
      <c r="X158">
        <f>W158/E158</f>
        <v>0.39520958083832336</v>
      </c>
    </row>
    <row r="159" spans="1:24">
      <c r="A159" t="s">
        <v>169</v>
      </c>
      <c r="B159" t="s">
        <v>58</v>
      </c>
      <c r="C159">
        <v>50</v>
      </c>
      <c r="D159">
        <v>177</v>
      </c>
      <c r="E159">
        <v>196</v>
      </c>
      <c r="F159">
        <v>44</v>
      </c>
      <c r="G159">
        <v>33</v>
      </c>
      <c r="H159">
        <v>7</v>
      </c>
      <c r="I159">
        <v>0</v>
      </c>
      <c r="J159">
        <v>4</v>
      </c>
      <c r="K159">
        <v>23</v>
      </c>
      <c r="L159">
        <v>11</v>
      </c>
      <c r="M159">
        <v>15</v>
      </c>
      <c r="N159">
        <v>0</v>
      </c>
      <c r="O159">
        <v>40</v>
      </c>
      <c r="P159">
        <v>1</v>
      </c>
      <c r="Q159">
        <v>2</v>
      </c>
      <c r="R159">
        <v>1</v>
      </c>
      <c r="S159">
        <v>2</v>
      </c>
      <c r="T159">
        <v>3</v>
      </c>
      <c r="U159">
        <v>1</v>
      </c>
      <c r="V159">
        <v>0.249</v>
      </c>
      <c r="W159">
        <f>(F159*'Points System'!$B$17)+(G159*'Points System'!$B$4)+(H159*'Points System'!$B$5)+(I159*'Points System'!B124)+(J159*'Points System'!$B$7)+(K159*'Points System'!$B$2)+(L159*'Points System'!$B$3)+(M159*'Points System'!$B$8)+(N159*'Points System'!$B$18)+(O159*'Points System'!$B$9)+(P159*'Points System'!$B$10)+(Q159*'Points System'!$B$13)+(T159*'Points System'!$B$11)+(U159*'Points System'!$B$12)</f>
        <v>77</v>
      </c>
      <c r="X159">
        <f>W159/E159</f>
        <v>0.39285714285714285</v>
      </c>
    </row>
    <row r="160" spans="1:24">
      <c r="A160" t="s">
        <v>224</v>
      </c>
      <c r="B160" t="s">
        <v>38</v>
      </c>
      <c r="C160">
        <v>49</v>
      </c>
      <c r="D160">
        <v>179</v>
      </c>
      <c r="E160">
        <v>199</v>
      </c>
      <c r="F160">
        <v>36</v>
      </c>
      <c r="G160">
        <v>24</v>
      </c>
      <c r="H160">
        <v>6</v>
      </c>
      <c r="I160">
        <v>0</v>
      </c>
      <c r="J160">
        <v>6</v>
      </c>
      <c r="K160">
        <v>15</v>
      </c>
      <c r="L160">
        <v>22</v>
      </c>
      <c r="M160">
        <v>15</v>
      </c>
      <c r="N160">
        <v>0</v>
      </c>
      <c r="O160">
        <v>39</v>
      </c>
      <c r="P160">
        <v>3</v>
      </c>
      <c r="Q160">
        <v>2</v>
      </c>
      <c r="R160">
        <v>0</v>
      </c>
      <c r="S160">
        <v>7</v>
      </c>
      <c r="T160">
        <v>0</v>
      </c>
      <c r="U160">
        <v>0</v>
      </c>
      <c r="V160">
        <v>0.20100000000000001</v>
      </c>
      <c r="W160">
        <f>(F160*'Points System'!$B$17)+(G160*'Points System'!$B$4)+(H160*'Points System'!$B$5)+(I160*'Points System'!B179)+(J160*'Points System'!$B$7)+(K160*'Points System'!$B$2)+(L160*'Points System'!$B$3)+(M160*'Points System'!$B$8)+(N160*'Points System'!$B$18)+(O160*'Points System'!$B$9)+(P160*'Points System'!$B$10)+(Q160*'Points System'!$B$13)+(T160*'Points System'!$B$11)+(U160*'Points System'!$B$12)</f>
        <v>78</v>
      </c>
      <c r="X160">
        <f>W160/E160</f>
        <v>0.39195979899497485</v>
      </c>
    </row>
    <row r="161" spans="1:24">
      <c r="A161" t="s">
        <v>200</v>
      </c>
      <c r="B161" t="s">
        <v>109</v>
      </c>
      <c r="C161">
        <v>37</v>
      </c>
      <c r="D161">
        <v>137</v>
      </c>
      <c r="E161">
        <v>164</v>
      </c>
      <c r="F161">
        <v>31</v>
      </c>
      <c r="G161">
        <v>16</v>
      </c>
      <c r="H161">
        <v>8</v>
      </c>
      <c r="I161">
        <v>0</v>
      </c>
      <c r="J161">
        <v>7</v>
      </c>
      <c r="K161">
        <v>18</v>
      </c>
      <c r="L161">
        <v>14</v>
      </c>
      <c r="M161">
        <v>26</v>
      </c>
      <c r="N161">
        <v>0</v>
      </c>
      <c r="O161">
        <v>55</v>
      </c>
      <c r="P161">
        <v>0</v>
      </c>
      <c r="Q161">
        <v>0</v>
      </c>
      <c r="R161">
        <v>0</v>
      </c>
      <c r="S161">
        <v>0</v>
      </c>
      <c r="T161">
        <v>3</v>
      </c>
      <c r="U161">
        <v>2</v>
      </c>
      <c r="V161">
        <v>0.22600000000000001</v>
      </c>
      <c r="W161">
        <f>(F161*'Points System'!$B$17)+(G161*'Points System'!$B$4)+(H161*'Points System'!$B$5)+(I161*'Points System'!B155)+(J161*'Points System'!$B$7)+(K161*'Points System'!$B$2)+(L161*'Points System'!$B$3)+(M161*'Points System'!$B$8)+(N161*'Points System'!$B$18)+(O161*'Points System'!$B$9)+(P161*'Points System'!$B$10)+(Q161*'Points System'!$B$13)+(T161*'Points System'!$B$11)+(U161*'Points System'!$B$12)</f>
        <v>64</v>
      </c>
      <c r="X161">
        <f>W161/E161</f>
        <v>0.3902439024390244</v>
      </c>
    </row>
    <row r="162" spans="1:24">
      <c r="A162" t="s">
        <v>159</v>
      </c>
      <c r="B162" t="s">
        <v>123</v>
      </c>
      <c r="C162">
        <v>53</v>
      </c>
      <c r="D162">
        <v>196</v>
      </c>
      <c r="E162">
        <v>221</v>
      </c>
      <c r="F162">
        <v>50</v>
      </c>
      <c r="G162">
        <v>29</v>
      </c>
      <c r="H162">
        <v>15</v>
      </c>
      <c r="I162">
        <v>0</v>
      </c>
      <c r="J162">
        <v>6</v>
      </c>
      <c r="K162">
        <v>22</v>
      </c>
      <c r="L162">
        <v>21</v>
      </c>
      <c r="M162">
        <v>23</v>
      </c>
      <c r="N162">
        <v>2</v>
      </c>
      <c r="O162">
        <v>67</v>
      </c>
      <c r="P162">
        <v>2</v>
      </c>
      <c r="Q162">
        <v>0</v>
      </c>
      <c r="R162">
        <v>0</v>
      </c>
      <c r="S162">
        <v>2</v>
      </c>
      <c r="T162">
        <v>4</v>
      </c>
      <c r="U162">
        <v>2</v>
      </c>
      <c r="V162">
        <v>0.255</v>
      </c>
      <c r="W162">
        <f>(F162*'Points System'!$B$17)+(G162*'Points System'!$B$4)+(H162*'Points System'!$B$5)+(I162*'Points System'!B115)+(J162*'Points System'!$B$7)+(K162*'Points System'!$B$2)+(L162*'Points System'!$B$3)+(M162*'Points System'!$B$8)+(N162*'Points System'!$B$18)+(O162*'Points System'!$B$9)+(P162*'Points System'!$B$10)+(Q162*'Points System'!$B$13)+(T162*'Points System'!$B$11)+(U162*'Points System'!$B$12)</f>
        <v>86</v>
      </c>
      <c r="X162">
        <f>W162/E162</f>
        <v>0.38914027149321267</v>
      </c>
    </row>
    <row r="163" spans="1:24">
      <c r="A163" t="s">
        <v>220</v>
      </c>
      <c r="B163" t="s">
        <v>109</v>
      </c>
      <c r="C163">
        <v>50</v>
      </c>
      <c r="D163">
        <v>192</v>
      </c>
      <c r="E163">
        <v>219</v>
      </c>
      <c r="F163">
        <v>40</v>
      </c>
      <c r="G163">
        <v>20</v>
      </c>
      <c r="H163">
        <v>8</v>
      </c>
      <c r="I163">
        <v>3</v>
      </c>
      <c r="J163">
        <v>9</v>
      </c>
      <c r="K163">
        <v>25</v>
      </c>
      <c r="L163">
        <v>16</v>
      </c>
      <c r="M163">
        <v>22</v>
      </c>
      <c r="N163">
        <v>1</v>
      </c>
      <c r="O163">
        <v>53</v>
      </c>
      <c r="P163">
        <v>4</v>
      </c>
      <c r="Q163">
        <v>1</v>
      </c>
      <c r="R163">
        <v>0</v>
      </c>
      <c r="S163">
        <v>6</v>
      </c>
      <c r="T163">
        <v>0</v>
      </c>
      <c r="U163">
        <v>2</v>
      </c>
      <c r="V163">
        <v>0.20799999999999999</v>
      </c>
      <c r="W163">
        <f>(F163*'Points System'!$B$17)+(G163*'Points System'!$B$4)+(H163*'Points System'!$B$5)+(I163*'Points System'!B175)+(J163*'Points System'!$B$7)+(K163*'Points System'!$B$2)+(L163*'Points System'!$B$3)+(M163*'Points System'!$B$8)+(N163*'Points System'!$B$18)+(O163*'Points System'!$B$9)+(P163*'Points System'!$B$10)+(Q163*'Points System'!$B$13)+(T163*'Points System'!$B$11)+(U163*'Points System'!$B$12)</f>
        <v>85</v>
      </c>
      <c r="X163">
        <f>W163/E163</f>
        <v>0.38812785388127852</v>
      </c>
    </row>
    <row r="164" spans="1:24">
      <c r="A164" t="s">
        <v>226</v>
      </c>
      <c r="B164" t="s">
        <v>82</v>
      </c>
      <c r="C164">
        <v>52</v>
      </c>
      <c r="D164">
        <v>195</v>
      </c>
      <c r="E164">
        <v>218</v>
      </c>
      <c r="F164">
        <v>37</v>
      </c>
      <c r="G164">
        <v>23</v>
      </c>
      <c r="H164">
        <v>11</v>
      </c>
      <c r="I164">
        <v>0</v>
      </c>
      <c r="J164">
        <v>3</v>
      </c>
      <c r="K164">
        <v>14</v>
      </c>
      <c r="L164">
        <v>28</v>
      </c>
      <c r="M164">
        <v>18</v>
      </c>
      <c r="N164">
        <v>1</v>
      </c>
      <c r="O164">
        <v>38</v>
      </c>
      <c r="P164">
        <v>1</v>
      </c>
      <c r="Q164">
        <v>4</v>
      </c>
      <c r="R164">
        <v>0</v>
      </c>
      <c r="S164">
        <v>7</v>
      </c>
      <c r="T164">
        <v>0</v>
      </c>
      <c r="U164">
        <v>0</v>
      </c>
      <c r="V164">
        <v>0.19</v>
      </c>
      <c r="W164">
        <f>(F164*'Points System'!$B$17)+(G164*'Points System'!$B$4)+(H164*'Points System'!$B$5)+(I164*'Points System'!B181)+(J164*'Points System'!$B$7)+(K164*'Points System'!$B$2)+(L164*'Points System'!$B$3)+(M164*'Points System'!$B$8)+(N164*'Points System'!$B$18)+(O164*'Points System'!$B$9)+(P164*'Points System'!$B$10)+(Q164*'Points System'!$B$13)+(T164*'Points System'!$B$11)+(U164*'Points System'!$B$12)</f>
        <v>84</v>
      </c>
      <c r="X164">
        <f>W164/E164</f>
        <v>0.38532110091743121</v>
      </c>
    </row>
    <row r="165" spans="1:24">
      <c r="A165" t="s">
        <v>225</v>
      </c>
      <c r="B165" t="s">
        <v>22</v>
      </c>
      <c r="C165">
        <v>53</v>
      </c>
      <c r="D165">
        <v>170</v>
      </c>
      <c r="E165">
        <v>198</v>
      </c>
      <c r="F165">
        <v>34</v>
      </c>
      <c r="G165">
        <v>24</v>
      </c>
      <c r="H165">
        <v>3</v>
      </c>
      <c r="I165">
        <v>0</v>
      </c>
      <c r="J165">
        <v>7</v>
      </c>
      <c r="K165">
        <v>16</v>
      </c>
      <c r="L165">
        <v>21</v>
      </c>
      <c r="M165">
        <v>17</v>
      </c>
      <c r="N165">
        <v>5</v>
      </c>
      <c r="O165">
        <v>47</v>
      </c>
      <c r="P165">
        <v>7</v>
      </c>
      <c r="Q165">
        <v>2</v>
      </c>
      <c r="R165">
        <v>2</v>
      </c>
      <c r="S165">
        <v>1</v>
      </c>
      <c r="T165">
        <v>2</v>
      </c>
      <c r="U165">
        <v>0</v>
      </c>
      <c r="V165">
        <v>0.2</v>
      </c>
      <c r="W165">
        <f>(F165*'Points System'!$B$17)+(G165*'Points System'!$B$4)+(H165*'Points System'!$B$5)+(I165*'Points System'!B180)+(J165*'Points System'!$B$7)+(K165*'Points System'!$B$2)+(L165*'Points System'!$B$3)+(M165*'Points System'!$B$8)+(N165*'Points System'!$B$18)+(O165*'Points System'!$B$9)+(P165*'Points System'!$B$10)+(Q165*'Points System'!$B$13)+(T165*'Points System'!$B$11)+(U165*'Points System'!$B$12)</f>
        <v>76</v>
      </c>
      <c r="X165">
        <f>W165/E165</f>
        <v>0.38383838383838381</v>
      </c>
    </row>
    <row r="166" spans="1:24">
      <c r="A166" t="s">
        <v>213</v>
      </c>
      <c r="B166" t="s">
        <v>82</v>
      </c>
      <c r="C166">
        <v>48</v>
      </c>
      <c r="D166">
        <v>169</v>
      </c>
      <c r="E166">
        <v>186</v>
      </c>
      <c r="F166">
        <v>36</v>
      </c>
      <c r="G166">
        <v>21</v>
      </c>
      <c r="H166">
        <v>9</v>
      </c>
      <c r="I166">
        <v>0</v>
      </c>
      <c r="J166">
        <v>6</v>
      </c>
      <c r="K166">
        <v>18</v>
      </c>
      <c r="L166">
        <v>21</v>
      </c>
      <c r="M166">
        <v>15</v>
      </c>
      <c r="N166">
        <v>2</v>
      </c>
      <c r="O166">
        <v>48</v>
      </c>
      <c r="P166">
        <v>2</v>
      </c>
      <c r="Q166">
        <v>0</v>
      </c>
      <c r="R166">
        <v>0</v>
      </c>
      <c r="S166">
        <v>4</v>
      </c>
      <c r="T166">
        <v>0</v>
      </c>
      <c r="U166">
        <v>0</v>
      </c>
      <c r="V166">
        <v>0.21299999999999999</v>
      </c>
      <c r="W166">
        <f>(F166*'Points System'!$B$17)+(G166*'Points System'!$B$4)+(H166*'Points System'!$B$5)+(I166*'Points System'!B168)+(J166*'Points System'!$B$7)+(K166*'Points System'!$B$2)+(L166*'Points System'!$B$3)+(M166*'Points System'!$B$8)+(N166*'Points System'!$B$18)+(O166*'Points System'!$B$9)+(P166*'Points System'!$B$10)+(Q166*'Points System'!$B$13)+(T166*'Points System'!$B$11)+(U166*'Points System'!$B$12)</f>
        <v>71</v>
      </c>
      <c r="X166">
        <f>W166/E166</f>
        <v>0.38172043010752688</v>
      </c>
    </row>
    <row r="167" spans="1:24">
      <c r="A167" t="s">
        <v>171</v>
      </c>
      <c r="B167" t="s">
        <v>48</v>
      </c>
      <c r="C167">
        <v>52</v>
      </c>
      <c r="D167">
        <v>194</v>
      </c>
      <c r="E167">
        <v>207</v>
      </c>
      <c r="F167">
        <v>48</v>
      </c>
      <c r="G167">
        <v>31</v>
      </c>
      <c r="H167">
        <v>10</v>
      </c>
      <c r="I167">
        <v>2</v>
      </c>
      <c r="J167">
        <v>5</v>
      </c>
      <c r="K167">
        <v>21</v>
      </c>
      <c r="L167">
        <v>18</v>
      </c>
      <c r="M167">
        <v>8</v>
      </c>
      <c r="N167">
        <v>1</v>
      </c>
      <c r="O167">
        <v>44</v>
      </c>
      <c r="P167">
        <v>1</v>
      </c>
      <c r="Q167">
        <v>2</v>
      </c>
      <c r="R167">
        <v>2</v>
      </c>
      <c r="S167">
        <v>7</v>
      </c>
      <c r="T167">
        <v>3</v>
      </c>
      <c r="U167">
        <v>1</v>
      </c>
      <c r="V167">
        <v>0.247</v>
      </c>
      <c r="W167">
        <f>(F167*'Points System'!$B$17)+(G167*'Points System'!$B$4)+(H167*'Points System'!$B$5)+(I167*'Points System'!B126)+(J167*'Points System'!$B$7)+(K167*'Points System'!$B$2)+(L167*'Points System'!$B$3)+(M167*'Points System'!$B$8)+(N167*'Points System'!$B$18)+(O167*'Points System'!$B$9)+(P167*'Points System'!$B$10)+(Q167*'Points System'!$B$13)+(T167*'Points System'!$B$11)+(U167*'Points System'!$B$12)</f>
        <v>79</v>
      </c>
      <c r="X167">
        <f>W167/E167</f>
        <v>0.38164251207729466</v>
      </c>
    </row>
    <row r="168" spans="1:24">
      <c r="A168" t="s">
        <v>151</v>
      </c>
      <c r="B168" t="s">
        <v>123</v>
      </c>
      <c r="C168">
        <v>51</v>
      </c>
      <c r="D168">
        <v>170</v>
      </c>
      <c r="E168">
        <v>189</v>
      </c>
      <c r="F168">
        <v>44</v>
      </c>
      <c r="G168">
        <v>30</v>
      </c>
      <c r="H168">
        <v>12</v>
      </c>
      <c r="I168">
        <v>2</v>
      </c>
      <c r="J168">
        <v>0</v>
      </c>
      <c r="K168">
        <v>21</v>
      </c>
      <c r="L168">
        <v>18</v>
      </c>
      <c r="M168">
        <v>14</v>
      </c>
      <c r="N168">
        <v>0</v>
      </c>
      <c r="O168">
        <v>39</v>
      </c>
      <c r="P168">
        <v>1</v>
      </c>
      <c r="Q168">
        <v>2</v>
      </c>
      <c r="R168">
        <v>2</v>
      </c>
      <c r="S168">
        <v>3</v>
      </c>
      <c r="T168">
        <v>2</v>
      </c>
      <c r="U168">
        <v>1</v>
      </c>
      <c r="V168">
        <v>0.25900000000000001</v>
      </c>
      <c r="W168">
        <f>(F168*'Points System'!$B$17)+(G168*'Points System'!$B$4)+(H168*'Points System'!$B$5)+(I168*'Points System'!B107)+(J168*'Points System'!$B$7)+(K168*'Points System'!$B$2)+(L168*'Points System'!$B$3)+(M168*'Points System'!$B$8)+(N168*'Points System'!$B$18)+(O168*'Points System'!$B$9)+(P168*'Points System'!$B$10)+(Q168*'Points System'!$B$13)+(T168*'Points System'!$B$11)+(U168*'Points System'!$B$12)</f>
        <v>72</v>
      </c>
      <c r="X168">
        <f>W168/E168</f>
        <v>0.38095238095238093</v>
      </c>
    </row>
    <row r="169" spans="1:24">
      <c r="A169" t="s">
        <v>187</v>
      </c>
      <c r="B169" t="s">
        <v>79</v>
      </c>
      <c r="C169">
        <v>52</v>
      </c>
      <c r="D169">
        <v>185</v>
      </c>
      <c r="E169">
        <v>197</v>
      </c>
      <c r="F169">
        <v>44</v>
      </c>
      <c r="G169">
        <v>33</v>
      </c>
      <c r="H169">
        <v>4</v>
      </c>
      <c r="I169">
        <v>2</v>
      </c>
      <c r="J169">
        <v>5</v>
      </c>
      <c r="K169">
        <v>21</v>
      </c>
      <c r="L169">
        <v>20</v>
      </c>
      <c r="M169">
        <v>9</v>
      </c>
      <c r="N169">
        <v>0</v>
      </c>
      <c r="O169">
        <v>42</v>
      </c>
      <c r="P169">
        <v>3</v>
      </c>
      <c r="Q169">
        <v>0</v>
      </c>
      <c r="R169">
        <v>0</v>
      </c>
      <c r="S169">
        <v>6</v>
      </c>
      <c r="T169">
        <v>4</v>
      </c>
      <c r="U169">
        <v>1</v>
      </c>
      <c r="V169">
        <v>0.23799999999999999</v>
      </c>
      <c r="W169">
        <f>(F169*'Points System'!$B$17)+(G169*'Points System'!$B$4)+(H169*'Points System'!$B$5)+(I169*'Points System'!B142)+(J169*'Points System'!$B$7)+(K169*'Points System'!$B$2)+(L169*'Points System'!$B$3)+(M169*'Points System'!$B$8)+(N169*'Points System'!$B$18)+(O169*'Points System'!$B$9)+(P169*'Points System'!$B$10)+(Q169*'Points System'!$B$13)+(T169*'Points System'!$B$11)+(U169*'Points System'!$B$12)</f>
        <v>75</v>
      </c>
      <c r="X169">
        <f>W169/E169</f>
        <v>0.38071065989847713</v>
      </c>
    </row>
    <row r="170" spans="1:24">
      <c r="A170" t="s">
        <v>143</v>
      </c>
      <c r="B170" t="s">
        <v>98</v>
      </c>
      <c r="C170">
        <v>47</v>
      </c>
      <c r="D170">
        <v>175</v>
      </c>
      <c r="E170">
        <v>191</v>
      </c>
      <c r="F170">
        <v>46</v>
      </c>
      <c r="G170">
        <v>30</v>
      </c>
      <c r="H170">
        <v>7</v>
      </c>
      <c r="I170">
        <v>0</v>
      </c>
      <c r="J170">
        <v>9</v>
      </c>
      <c r="K170">
        <v>23</v>
      </c>
      <c r="L170">
        <v>20</v>
      </c>
      <c r="M170">
        <v>15</v>
      </c>
      <c r="N170">
        <v>0</v>
      </c>
      <c r="O170">
        <v>68</v>
      </c>
      <c r="P170">
        <v>1</v>
      </c>
      <c r="Q170">
        <v>0</v>
      </c>
      <c r="R170">
        <v>0</v>
      </c>
      <c r="S170">
        <v>1</v>
      </c>
      <c r="T170">
        <v>2</v>
      </c>
      <c r="U170">
        <v>2</v>
      </c>
      <c r="V170">
        <v>0.26300000000000001</v>
      </c>
      <c r="W170">
        <f>(F170*'Points System'!$B$17)+(G170*'Points System'!$B$4)+(H170*'Points System'!$B$5)+(I170*'Points System'!B99)+(J170*'Points System'!$B$7)+(K170*'Points System'!$B$2)+(L170*'Points System'!$B$3)+(M170*'Points System'!$B$8)+(N170*'Points System'!$B$18)+(O170*'Points System'!$B$9)+(P170*'Points System'!$B$10)+(Q170*'Points System'!$B$13)+(T170*'Points System'!$B$11)+(U170*'Points System'!$B$12)</f>
        <v>71</v>
      </c>
      <c r="X170">
        <f>W170/E170</f>
        <v>0.37172774869109948</v>
      </c>
    </row>
    <row r="171" spans="1:24">
      <c r="A171" t="s">
        <v>178</v>
      </c>
      <c r="B171" t="s">
        <v>98</v>
      </c>
      <c r="C171">
        <v>47</v>
      </c>
      <c r="D171">
        <v>156</v>
      </c>
      <c r="E171">
        <v>170</v>
      </c>
      <c r="F171">
        <v>38</v>
      </c>
      <c r="G171">
        <v>20</v>
      </c>
      <c r="H171">
        <v>9</v>
      </c>
      <c r="I171">
        <v>4</v>
      </c>
      <c r="J171">
        <v>5</v>
      </c>
      <c r="K171">
        <v>14</v>
      </c>
      <c r="L171">
        <v>16</v>
      </c>
      <c r="M171">
        <v>14</v>
      </c>
      <c r="N171">
        <v>0</v>
      </c>
      <c r="O171">
        <v>42</v>
      </c>
      <c r="P171">
        <v>0</v>
      </c>
      <c r="Q171">
        <v>0</v>
      </c>
      <c r="R171">
        <v>0</v>
      </c>
      <c r="S171">
        <v>2</v>
      </c>
      <c r="T171">
        <v>4</v>
      </c>
      <c r="U171">
        <v>2</v>
      </c>
      <c r="V171">
        <v>0.24399999999999999</v>
      </c>
      <c r="W171">
        <f>(F171*'Points System'!$B$17)+(G171*'Points System'!$B$4)+(H171*'Points System'!$B$5)+(I171*'Points System'!B133)+(J171*'Points System'!$B$7)+(K171*'Points System'!$B$2)+(L171*'Points System'!$B$3)+(M171*'Points System'!$B$8)+(N171*'Points System'!$B$18)+(O171*'Points System'!$B$9)+(P171*'Points System'!$B$10)+(Q171*'Points System'!$B$13)+(T171*'Points System'!$B$11)+(U171*'Points System'!$B$12)</f>
        <v>62</v>
      </c>
      <c r="X171">
        <f>W171/E171</f>
        <v>0.36470588235294116</v>
      </c>
    </row>
    <row r="172" spans="1:24">
      <c r="A172" t="s">
        <v>137</v>
      </c>
      <c r="B172" t="s">
        <v>38</v>
      </c>
      <c r="C172">
        <v>52</v>
      </c>
      <c r="D172">
        <v>225</v>
      </c>
      <c r="E172">
        <v>240</v>
      </c>
      <c r="F172">
        <v>60</v>
      </c>
      <c r="G172">
        <v>51</v>
      </c>
      <c r="H172">
        <v>7</v>
      </c>
      <c r="I172">
        <v>2</v>
      </c>
      <c r="J172">
        <v>0</v>
      </c>
      <c r="K172">
        <v>21</v>
      </c>
      <c r="L172">
        <v>15</v>
      </c>
      <c r="M172">
        <v>9</v>
      </c>
      <c r="N172">
        <v>0</v>
      </c>
      <c r="O172">
        <v>34</v>
      </c>
      <c r="P172">
        <v>1</v>
      </c>
      <c r="Q172">
        <v>2</v>
      </c>
      <c r="R172">
        <v>3</v>
      </c>
      <c r="S172">
        <v>4</v>
      </c>
      <c r="T172">
        <v>10</v>
      </c>
      <c r="U172">
        <v>2</v>
      </c>
      <c r="V172">
        <v>0.26700000000000002</v>
      </c>
      <c r="W172">
        <f>(F172*'Points System'!$B$17)+(G172*'Points System'!$B$4)+(H172*'Points System'!$B$5)+(I172*'Points System'!B93)+(J172*'Points System'!$B$7)+(K172*'Points System'!$B$2)+(L172*'Points System'!$B$3)+(M172*'Points System'!$B$8)+(N172*'Points System'!$B$18)+(O172*'Points System'!$B$9)+(P172*'Points System'!$B$10)+(Q172*'Points System'!$B$13)+(T172*'Points System'!$B$11)+(U172*'Points System'!$B$12)</f>
        <v>87</v>
      </c>
      <c r="X172">
        <f>W172/E172</f>
        <v>0.36249999999999999</v>
      </c>
    </row>
    <row r="173" spans="1:24">
      <c r="A173" t="s">
        <v>194</v>
      </c>
      <c r="B173" t="s">
        <v>114</v>
      </c>
      <c r="C173">
        <v>46</v>
      </c>
      <c r="D173">
        <v>148</v>
      </c>
      <c r="E173">
        <v>168</v>
      </c>
      <c r="F173">
        <v>34</v>
      </c>
      <c r="G173">
        <v>28</v>
      </c>
      <c r="H173">
        <v>3</v>
      </c>
      <c r="I173">
        <v>0</v>
      </c>
      <c r="J173">
        <v>3</v>
      </c>
      <c r="K173">
        <v>15</v>
      </c>
      <c r="L173">
        <v>11</v>
      </c>
      <c r="M173">
        <v>17</v>
      </c>
      <c r="N173">
        <v>0</v>
      </c>
      <c r="O173">
        <v>35</v>
      </c>
      <c r="P173">
        <v>1</v>
      </c>
      <c r="Q173">
        <v>2</v>
      </c>
      <c r="R173">
        <v>0</v>
      </c>
      <c r="S173">
        <v>3</v>
      </c>
      <c r="T173">
        <v>4</v>
      </c>
      <c r="U173">
        <v>1</v>
      </c>
      <c r="V173">
        <v>0.23</v>
      </c>
      <c r="W173">
        <f>(F173*'Points System'!$B$17)+(G173*'Points System'!$B$4)+(H173*'Points System'!$B$5)+(I173*'Points System'!B149)+(J173*'Points System'!$B$7)+(K173*'Points System'!$B$2)+(L173*'Points System'!$B$3)+(M173*'Points System'!$B$8)+(N173*'Points System'!$B$18)+(O173*'Points System'!$B$9)+(P173*'Points System'!$B$10)+(Q173*'Points System'!$B$13)+(T173*'Points System'!$B$11)+(U173*'Points System'!$B$12)</f>
        <v>60</v>
      </c>
      <c r="X173">
        <f>W173/E173</f>
        <v>0.35714285714285715</v>
      </c>
    </row>
    <row r="174" spans="1:24">
      <c r="A174" t="s">
        <v>219</v>
      </c>
      <c r="B174" t="s">
        <v>67</v>
      </c>
      <c r="C174">
        <v>51</v>
      </c>
      <c r="D174">
        <v>167</v>
      </c>
      <c r="E174">
        <v>183</v>
      </c>
      <c r="F174">
        <v>35</v>
      </c>
      <c r="G174">
        <v>25</v>
      </c>
      <c r="H174">
        <v>7</v>
      </c>
      <c r="I174">
        <v>0</v>
      </c>
      <c r="J174">
        <v>3</v>
      </c>
      <c r="K174">
        <v>17</v>
      </c>
      <c r="L174">
        <v>15</v>
      </c>
      <c r="M174">
        <v>11</v>
      </c>
      <c r="N174">
        <v>1</v>
      </c>
      <c r="O174">
        <v>37</v>
      </c>
      <c r="P174">
        <v>3</v>
      </c>
      <c r="Q174">
        <v>1</v>
      </c>
      <c r="R174">
        <v>1</v>
      </c>
      <c r="S174">
        <v>4</v>
      </c>
      <c r="T174">
        <v>2</v>
      </c>
      <c r="U174">
        <v>1</v>
      </c>
      <c r="V174">
        <v>0.21</v>
      </c>
      <c r="W174">
        <f>(F174*'Points System'!$B$17)+(G174*'Points System'!$B$4)+(H174*'Points System'!$B$5)+(I174*'Points System'!B174)+(J174*'Points System'!$B$7)+(K174*'Points System'!$B$2)+(L174*'Points System'!$B$3)+(M174*'Points System'!$B$8)+(N174*'Points System'!$B$18)+(O174*'Points System'!$B$9)+(P174*'Points System'!$B$10)+(Q174*'Points System'!$B$13)+(T174*'Points System'!$B$11)+(U174*'Points System'!$B$12)</f>
        <v>62</v>
      </c>
      <c r="X174">
        <f>W174/E174</f>
        <v>0.33879781420765026</v>
      </c>
    </row>
    <row r="175" spans="1:24">
      <c r="A175" t="s">
        <v>229</v>
      </c>
      <c r="B175" t="s">
        <v>105</v>
      </c>
      <c r="C175">
        <v>47</v>
      </c>
      <c r="D175">
        <v>154</v>
      </c>
      <c r="E175">
        <v>169</v>
      </c>
      <c r="F175">
        <v>28</v>
      </c>
      <c r="G175">
        <v>14</v>
      </c>
      <c r="H175">
        <v>9</v>
      </c>
      <c r="I175">
        <v>0</v>
      </c>
      <c r="J175">
        <v>5</v>
      </c>
      <c r="K175">
        <v>20</v>
      </c>
      <c r="L175">
        <v>11</v>
      </c>
      <c r="M175">
        <v>12</v>
      </c>
      <c r="N175">
        <v>1</v>
      </c>
      <c r="O175">
        <v>44</v>
      </c>
      <c r="P175">
        <v>1</v>
      </c>
      <c r="Q175">
        <v>2</v>
      </c>
      <c r="R175">
        <v>0</v>
      </c>
      <c r="S175">
        <v>4</v>
      </c>
      <c r="T175">
        <v>0</v>
      </c>
      <c r="U175">
        <v>0</v>
      </c>
      <c r="V175">
        <v>0.182</v>
      </c>
      <c r="W175">
        <f>(F175*'Points System'!$B$17)+(G175*'Points System'!$B$4)+(H175*'Points System'!$B$5)+(I175*'Points System'!B184)+(J175*'Points System'!$B$7)+(K175*'Points System'!$B$2)+(L175*'Points System'!$B$3)+(M175*'Points System'!$B$8)+(N175*'Points System'!$B$18)+(O175*'Points System'!$B$9)+(P175*'Points System'!$B$10)+(Q175*'Points System'!$B$13)+(T175*'Points System'!$B$11)+(U175*'Points System'!$B$12)</f>
        <v>54</v>
      </c>
      <c r="X175">
        <f>W175/E175</f>
        <v>0.31952662721893493</v>
      </c>
    </row>
    <row r="176" spans="1:24">
      <c r="A176" t="s">
        <v>215</v>
      </c>
      <c r="B176" t="s">
        <v>38</v>
      </c>
      <c r="C176">
        <v>42</v>
      </c>
      <c r="D176">
        <v>142</v>
      </c>
      <c r="E176">
        <v>166</v>
      </c>
      <c r="F176">
        <v>30</v>
      </c>
      <c r="G176">
        <v>21</v>
      </c>
      <c r="H176">
        <v>5</v>
      </c>
      <c r="I176">
        <v>0</v>
      </c>
      <c r="J176">
        <v>4</v>
      </c>
      <c r="K176">
        <v>19</v>
      </c>
      <c r="L176">
        <v>10</v>
      </c>
      <c r="M176">
        <v>16</v>
      </c>
      <c r="N176">
        <v>1</v>
      </c>
      <c r="O176">
        <v>50</v>
      </c>
      <c r="P176">
        <v>7</v>
      </c>
      <c r="Q176">
        <v>1</v>
      </c>
      <c r="R176">
        <v>0</v>
      </c>
      <c r="S176">
        <v>5</v>
      </c>
      <c r="T176">
        <v>3</v>
      </c>
      <c r="U176">
        <v>0</v>
      </c>
      <c r="V176">
        <v>0.21099999999999999</v>
      </c>
      <c r="W176">
        <f>(F176*'Points System'!$B$17)+(G176*'Points System'!$B$4)+(H176*'Points System'!$B$5)+(I176*'Points System'!B170)+(J176*'Points System'!$B$7)+(K176*'Points System'!$B$2)+(L176*'Points System'!$B$3)+(M176*'Points System'!$B$8)+(N176*'Points System'!$B$18)+(O176*'Points System'!$B$9)+(P176*'Points System'!$B$10)+(Q176*'Points System'!$B$13)+(T176*'Points System'!$B$11)+(U176*'Points System'!$B$12)</f>
        <v>53</v>
      </c>
      <c r="X176">
        <f>W176/E176</f>
        <v>0.31927710843373491</v>
      </c>
    </row>
    <row r="177" spans="1:24">
      <c r="A177" t="s">
        <v>227</v>
      </c>
      <c r="B177" t="s">
        <v>114</v>
      </c>
      <c r="C177">
        <v>46</v>
      </c>
      <c r="D177">
        <v>162</v>
      </c>
      <c r="E177">
        <v>183</v>
      </c>
      <c r="F177">
        <v>30</v>
      </c>
      <c r="G177">
        <v>22</v>
      </c>
      <c r="H177">
        <v>5</v>
      </c>
      <c r="I177">
        <v>0</v>
      </c>
      <c r="J177">
        <v>3</v>
      </c>
      <c r="K177">
        <v>16</v>
      </c>
      <c r="L177">
        <v>12</v>
      </c>
      <c r="M177">
        <v>21</v>
      </c>
      <c r="N177">
        <v>0</v>
      </c>
      <c r="O177">
        <v>48</v>
      </c>
      <c r="P177">
        <v>0</v>
      </c>
      <c r="Q177">
        <v>0</v>
      </c>
      <c r="R177">
        <v>0</v>
      </c>
      <c r="S177">
        <v>2</v>
      </c>
      <c r="T177">
        <v>1</v>
      </c>
      <c r="U177">
        <v>0</v>
      </c>
      <c r="V177">
        <v>0.185</v>
      </c>
      <c r="W177">
        <f>(F177*'Points System'!$B$17)+(G177*'Points System'!$B$4)+(H177*'Points System'!$B$5)+(I177*'Points System'!B182)+(J177*'Points System'!$B$7)+(K177*'Points System'!$B$2)+(L177*'Points System'!$B$3)+(M177*'Points System'!$B$8)+(N177*'Points System'!$B$18)+(O177*'Points System'!$B$9)+(P177*'Points System'!$B$10)+(Q177*'Points System'!$B$13)+(T177*'Points System'!$B$11)+(U177*'Points System'!$B$12)</f>
        <v>46</v>
      </c>
      <c r="X177">
        <f>W177/E177</f>
        <v>0.25136612021857924</v>
      </c>
    </row>
    <row r="178" spans="1:24">
      <c r="A178" t="s">
        <v>166</v>
      </c>
      <c r="B178" t="s">
        <v>48</v>
      </c>
      <c r="C178">
        <v>50</v>
      </c>
      <c r="D178">
        <v>172</v>
      </c>
      <c r="E178">
        <v>189</v>
      </c>
      <c r="F178">
        <v>43</v>
      </c>
      <c r="G178">
        <v>35</v>
      </c>
      <c r="H178">
        <v>5</v>
      </c>
      <c r="I178">
        <v>3</v>
      </c>
      <c r="J178">
        <v>0</v>
      </c>
      <c r="K178">
        <v>14</v>
      </c>
      <c r="L178">
        <v>10</v>
      </c>
      <c r="M178">
        <v>13</v>
      </c>
      <c r="N178">
        <v>0</v>
      </c>
      <c r="O178">
        <v>37</v>
      </c>
      <c r="P178">
        <v>0</v>
      </c>
      <c r="Q178">
        <v>1</v>
      </c>
      <c r="R178">
        <v>3</v>
      </c>
      <c r="S178">
        <v>5</v>
      </c>
      <c r="T178">
        <v>3</v>
      </c>
      <c r="U178">
        <v>5</v>
      </c>
      <c r="V178">
        <v>0.25</v>
      </c>
      <c r="W178">
        <f>(F178*'Points System'!$B$17)+(G178*'Points System'!$B$4)+(H178*'Points System'!$B$5)+(I178*'Points System'!B121)+(J178*'Points System'!$B$7)+(K178*'Points System'!$B$2)+(L178*'Points System'!$B$3)+(M178*'Points System'!$B$8)+(N178*'Points System'!$B$18)+(O178*'Points System'!$B$9)+(P178*'Points System'!$B$10)+(Q178*'Points System'!$B$13)+(T178*'Points System'!$B$11)+(U178*'Points System'!$B$12)</f>
        <v>44</v>
      </c>
      <c r="X178">
        <f>W178/E178</f>
        <v>0.23280423280423279</v>
      </c>
    </row>
    <row r="179" spans="1:24">
      <c r="A179" t="s">
        <v>214</v>
      </c>
      <c r="B179" t="s">
        <v>28</v>
      </c>
      <c r="C179">
        <v>49</v>
      </c>
      <c r="D179">
        <v>188</v>
      </c>
      <c r="E179">
        <v>201</v>
      </c>
      <c r="F179">
        <v>40</v>
      </c>
      <c r="G179">
        <v>26</v>
      </c>
      <c r="H179">
        <v>11</v>
      </c>
      <c r="I179">
        <v>0</v>
      </c>
      <c r="J179">
        <v>3</v>
      </c>
      <c r="K179">
        <v>22</v>
      </c>
      <c r="L179">
        <v>11</v>
      </c>
      <c r="M179">
        <v>12</v>
      </c>
      <c r="N179">
        <v>1</v>
      </c>
      <c r="O179">
        <v>73</v>
      </c>
      <c r="P179">
        <v>0</v>
      </c>
      <c r="Q179">
        <v>1</v>
      </c>
      <c r="R179">
        <v>0</v>
      </c>
      <c r="S179">
        <v>6</v>
      </c>
      <c r="T179">
        <v>1</v>
      </c>
      <c r="U179">
        <v>0</v>
      </c>
      <c r="V179">
        <v>0.21299999999999999</v>
      </c>
      <c r="W179">
        <f>(F179*'Points System'!$B$17)+(G179*'Points System'!$B$4)+(H179*'Points System'!$B$5)+(I179*'Points System'!B169)+(J179*'Points System'!$B$7)+(K179*'Points System'!$B$2)+(L179*'Points System'!$B$3)+(M179*'Points System'!$B$8)+(N179*'Points System'!$B$18)+(O179*'Points System'!$B$9)+(P179*'Points System'!$B$10)+(Q179*'Points System'!$B$13)+(T179*'Points System'!$B$11)+(U179*'Points System'!$B$12)</f>
        <v>34</v>
      </c>
      <c r="X179">
        <f>W179/E179</f>
        <v>0.1691542288557214</v>
      </c>
    </row>
    <row r="180" spans="1:24">
      <c r="A180" t="s">
        <v>228</v>
      </c>
      <c r="B180" t="s">
        <v>163</v>
      </c>
      <c r="C180">
        <v>44</v>
      </c>
      <c r="D180">
        <v>148</v>
      </c>
      <c r="E180">
        <v>163</v>
      </c>
      <c r="F180">
        <v>27</v>
      </c>
      <c r="G180">
        <v>23</v>
      </c>
      <c r="H180">
        <v>4</v>
      </c>
      <c r="I180">
        <v>0</v>
      </c>
      <c r="J180">
        <v>0</v>
      </c>
      <c r="K180">
        <v>8</v>
      </c>
      <c r="L180">
        <v>6</v>
      </c>
      <c r="M180">
        <v>6</v>
      </c>
      <c r="N180">
        <v>2</v>
      </c>
      <c r="O180">
        <v>29</v>
      </c>
      <c r="P180">
        <v>3</v>
      </c>
      <c r="Q180">
        <v>3</v>
      </c>
      <c r="R180">
        <v>3</v>
      </c>
      <c r="S180">
        <v>6</v>
      </c>
      <c r="T180">
        <v>2</v>
      </c>
      <c r="U180">
        <v>3</v>
      </c>
      <c r="V180">
        <v>0.182</v>
      </c>
      <c r="W180">
        <f>(F180*'Points System'!$B$17)+(G180*'Points System'!$B$4)+(H180*'Points System'!$B$5)+(I180*'Points System'!B183)+(J180*'Points System'!$B$7)+(K180*'Points System'!$B$2)+(L180*'Points System'!$B$3)+(M180*'Points System'!$B$8)+(N180*'Points System'!$B$18)+(O180*'Points System'!$B$9)+(P180*'Points System'!$B$10)+(Q180*'Points System'!$B$13)+(T180*'Points System'!$B$11)+(U180*'Points System'!$B$12)</f>
        <v>27</v>
      </c>
      <c r="X180">
        <f>W180/E180</f>
        <v>0.16564417177914109</v>
      </c>
    </row>
  </sheetData>
  <autoFilter ref="A1:X180">
    <sortState ref="A2:X180">
      <sortCondition descending="1" ref="X1:X180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4" sqref="B14"/>
    </sheetView>
  </sheetViews>
  <sheetFormatPr baseColWidth="10" defaultRowHeight="15" x14ac:dyDescent="0"/>
  <cols>
    <col min="1" max="1" width="16.33203125" bestFit="1" customWidth="1"/>
    <col min="2" max="2" width="6.5" bestFit="1" customWidth="1"/>
  </cols>
  <sheetData>
    <row r="1" spans="1:2">
      <c r="A1" s="1" t="s">
        <v>232</v>
      </c>
      <c r="B1" s="1" t="s">
        <v>233</v>
      </c>
    </row>
    <row r="2" spans="1:2">
      <c r="A2" t="s">
        <v>234</v>
      </c>
      <c r="B2">
        <v>1</v>
      </c>
    </row>
    <row r="3" spans="1:2">
      <c r="A3" t="s">
        <v>10</v>
      </c>
      <c r="B3">
        <v>1</v>
      </c>
    </row>
    <row r="4" spans="1:2">
      <c r="A4" t="s">
        <v>5</v>
      </c>
      <c r="B4">
        <v>1</v>
      </c>
    </row>
    <row r="5" spans="1:2">
      <c r="A5" t="s">
        <v>6</v>
      </c>
      <c r="B5">
        <v>2</v>
      </c>
    </row>
    <row r="6" spans="1:2">
      <c r="A6" t="s">
        <v>7</v>
      </c>
      <c r="B6">
        <v>3</v>
      </c>
    </row>
    <row r="7" spans="1:2">
      <c r="A7" t="s">
        <v>8</v>
      </c>
      <c r="B7">
        <v>4</v>
      </c>
    </row>
    <row r="8" spans="1:2">
      <c r="A8" t="s">
        <v>236</v>
      </c>
      <c r="B8">
        <v>1</v>
      </c>
    </row>
    <row r="9" spans="1:2">
      <c r="A9" t="s">
        <v>235</v>
      </c>
      <c r="B9">
        <v>-1</v>
      </c>
    </row>
    <row r="10" spans="1:2">
      <c r="A10" t="s">
        <v>237</v>
      </c>
      <c r="B10">
        <v>1</v>
      </c>
    </row>
    <row r="11" spans="1:2">
      <c r="A11" t="s">
        <v>238</v>
      </c>
      <c r="B11">
        <v>1</v>
      </c>
    </row>
    <row r="12" spans="1:2">
      <c r="A12" t="s">
        <v>239</v>
      </c>
      <c r="B12">
        <v>-1</v>
      </c>
    </row>
    <row r="13" spans="1:2">
      <c r="A13" t="s">
        <v>240</v>
      </c>
      <c r="B13">
        <v>1</v>
      </c>
    </row>
    <row r="14" spans="1:2">
      <c r="A14" t="s">
        <v>241</v>
      </c>
      <c r="B14">
        <v>0</v>
      </c>
    </row>
    <row r="15" spans="1:2">
      <c r="A15" t="s">
        <v>242</v>
      </c>
      <c r="B15">
        <v>0</v>
      </c>
    </row>
    <row r="16" spans="1:2">
      <c r="A16" t="s">
        <v>243</v>
      </c>
      <c r="B16">
        <v>0</v>
      </c>
    </row>
    <row r="17" spans="1:2">
      <c r="A17" t="s">
        <v>244</v>
      </c>
      <c r="B17">
        <v>0</v>
      </c>
    </row>
    <row r="18" spans="1:2">
      <c r="A18" t="s">
        <v>245</v>
      </c>
      <c r="B18">
        <v>0</v>
      </c>
    </row>
    <row r="19" spans="1:2">
      <c r="A19" t="s">
        <v>246</v>
      </c>
      <c r="B19">
        <v>0</v>
      </c>
    </row>
    <row r="20" spans="1:2">
      <c r="A20" t="s">
        <v>247</v>
      </c>
      <c r="B20">
        <v>0</v>
      </c>
    </row>
    <row r="21" spans="1:2">
      <c r="A21" t="s">
        <v>248</v>
      </c>
      <c r="B21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Hitters</vt:lpstr>
      <vt:lpstr>Points System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malamoney</dc:creator>
  <cp:lastModifiedBy>malamoney</cp:lastModifiedBy>
  <dcterms:created xsi:type="dcterms:W3CDTF">2016-06-03T04:00:05Z</dcterms:created>
  <dcterms:modified xsi:type="dcterms:W3CDTF">2016-06-03T12:08:32Z</dcterms:modified>
</cp:coreProperties>
</file>